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тература 14-18" sheetId="1" r:id="rId1"/>
    <sheet name="Литература 7-13" sheetId="2" r:id="rId2"/>
    <sheet name="Исслед 7-13" sheetId="3" r:id="rId3"/>
    <sheet name="Исслед. 14-18" sheetId="4" r:id="rId4"/>
  </sheets>
  <definedNames>
    <definedName name="_xlnm._FilterDatabase" localSheetId="2" hidden="1">'Исслед 7-13'!$A$2:$J$13</definedName>
    <definedName name="_xlnm._FilterDatabase" localSheetId="0" hidden="1">'Литература 14-18'!$A$2:$K$21</definedName>
    <definedName name="_xlnm._FilterDatabase" localSheetId="1" hidden="1">'Литература 7-13'!$A$2:$K$72</definedName>
  </definedNames>
  <calcPr calcId="124519"/>
</workbook>
</file>

<file path=xl/calcChain.xml><?xml version="1.0" encoding="utf-8"?>
<calcChain xmlns="http://schemas.openxmlformats.org/spreadsheetml/2006/main">
  <c r="I4" i="4"/>
  <c r="I5"/>
  <c r="I3"/>
  <c r="J20" i="1"/>
  <c r="J18"/>
  <c r="J8"/>
  <c r="J21"/>
  <c r="J4"/>
  <c r="J16"/>
  <c r="J19"/>
  <c r="J10"/>
  <c r="J6"/>
  <c r="J9"/>
  <c r="J11"/>
  <c r="J12"/>
  <c r="J5"/>
  <c r="J7"/>
  <c r="J14"/>
  <c r="J15"/>
  <c r="J3"/>
  <c r="J17"/>
  <c r="J13"/>
  <c r="J15" i="2"/>
  <c r="J62"/>
  <c r="J8"/>
  <c r="J51"/>
  <c r="J43"/>
  <c r="J44"/>
  <c r="J17"/>
  <c r="J22"/>
  <c r="J45"/>
  <c r="J46"/>
  <c r="J48"/>
  <c r="J16"/>
  <c r="J49"/>
  <c r="J58"/>
  <c r="J52"/>
  <c r="J3"/>
  <c r="J4"/>
  <c r="J25"/>
  <c r="J35"/>
  <c r="J29"/>
  <c r="J30"/>
  <c r="J57"/>
  <c r="J18"/>
  <c r="J11"/>
  <c r="J19"/>
  <c r="J31"/>
  <c r="J12"/>
  <c r="J20"/>
  <c r="J41"/>
  <c r="J37"/>
  <c r="J63"/>
  <c r="J36"/>
  <c r="J55"/>
  <c r="J53"/>
  <c r="J59"/>
  <c r="J47"/>
  <c r="J26"/>
  <c r="J9"/>
  <c r="J5"/>
  <c r="J13"/>
  <c r="J38"/>
  <c r="J60"/>
  <c r="J56"/>
  <c r="J39"/>
  <c r="J40"/>
  <c r="J27"/>
  <c r="J23"/>
  <c r="J42"/>
  <c r="J32"/>
  <c r="J28"/>
  <c r="J64"/>
  <c r="J65"/>
  <c r="J67"/>
  <c r="J50"/>
  <c r="J54"/>
  <c r="J66"/>
  <c r="J33"/>
  <c r="J72"/>
  <c r="J71"/>
  <c r="J68"/>
  <c r="J34"/>
  <c r="J6"/>
  <c r="J70"/>
  <c r="J7"/>
  <c r="J61"/>
  <c r="J69"/>
  <c r="J14"/>
  <c r="J24"/>
  <c r="J21"/>
  <c r="J10"/>
  <c r="I12" i="3"/>
  <c r="I13"/>
  <c r="I10"/>
  <c r="I5"/>
  <c r="I6"/>
  <c r="I11"/>
  <c r="I15"/>
  <c r="I4"/>
  <c r="I7"/>
  <c r="I9"/>
  <c r="I3"/>
  <c r="I14"/>
  <c r="I8"/>
</calcChain>
</file>

<file path=xl/sharedStrings.xml><?xml version="1.0" encoding="utf-8"?>
<sst xmlns="http://schemas.openxmlformats.org/spreadsheetml/2006/main" count="570" uniqueCount="429">
  <si>
    <t>№ п/п</t>
  </si>
  <si>
    <t>ФИО участника</t>
  </si>
  <si>
    <t>Школа</t>
  </si>
  <si>
    <t>ФИО руководителя, должность</t>
  </si>
  <si>
    <t>Ширинкина Анна Денисовна</t>
  </si>
  <si>
    <t>МАОУ "Школа №22"</t>
  </si>
  <si>
    <t>Ерыпалова Мария Васильевна, учитель</t>
  </si>
  <si>
    <t>Литературное творчество</t>
  </si>
  <si>
    <t>Шнайдер Мария Васильевна</t>
  </si>
  <si>
    <t>МАУ ДО ДДЮТЭ</t>
  </si>
  <si>
    <t>Мусихина Елена Павловна педагог</t>
  </si>
  <si>
    <t>Исследовательская деятельность</t>
  </si>
  <si>
    <t>Коровина Ксения Юрьевна</t>
  </si>
  <si>
    <t>МАОУ "Школа №7 для обучающихся с ОВЗ"</t>
  </si>
  <si>
    <t>Кубрак Лариса Викторовна</t>
  </si>
  <si>
    <t>Мусихина Елена Павловна, Макаренко Сабина Александровна</t>
  </si>
  <si>
    <t>Левшанов Павел Максимович</t>
  </si>
  <si>
    <t>МАОУ вечерняя (сменная) общеобразовательная школа</t>
  </si>
  <si>
    <t>Захарова Галина Владимировна, учитель биологии МАОУ В(С)ОШ</t>
  </si>
  <si>
    <t>Шигапова Алина Ильдаровна</t>
  </si>
  <si>
    <t>МАОУ СОШ № 2</t>
  </si>
  <si>
    <t>Семенова Дарья Юрьевна</t>
  </si>
  <si>
    <t>МАОУ СОШ №12</t>
  </si>
  <si>
    <t>Киселева Полина Викторовна, советник директора по воспитанию</t>
  </si>
  <si>
    <t>Цыбина Анна Вячеславовна</t>
  </si>
  <si>
    <t>МАОУ СОШ №30</t>
  </si>
  <si>
    <t>Кук Людмила Васильевна, учитель русского языка</t>
  </si>
  <si>
    <t>Зеленкин Давид Валерьевич</t>
  </si>
  <si>
    <t>Буторина Злата Ивановна</t>
  </si>
  <si>
    <t>Кобзева Татьяна Георгиевна, учитель русского языка</t>
  </si>
  <si>
    <t>Панина Мария Александровна</t>
  </si>
  <si>
    <t>МАОУ СОШ №8</t>
  </si>
  <si>
    <t xml:space="preserve">Козменко Альбина Хамитовна, учитель </t>
  </si>
  <si>
    <t>Федосеева Валерия Евгеньевна</t>
  </si>
  <si>
    <t>Шейкина Юлия Ивановна, педагог дополнительного образования</t>
  </si>
  <si>
    <t>Бритенков Роман Анатольевич</t>
  </si>
  <si>
    <t>Гализов Никита Евгеньевич</t>
  </si>
  <si>
    <t>Дедюхина Татьяна Николаевна, учитель географии, педагог дополнительного образования</t>
  </si>
  <si>
    <t>Игошина Ольга Дмитриевна</t>
  </si>
  <si>
    <t>МАОУ СОШ №2</t>
  </si>
  <si>
    <t>Христофорова Татьяна Ивановна(учитель)</t>
  </si>
  <si>
    <t>Рукавишникова Виктория Александровна</t>
  </si>
  <si>
    <t>Тургаева Татьяна Борисовна</t>
  </si>
  <si>
    <t>Баер Анна Владимировна</t>
  </si>
  <si>
    <t>МАОУ "Школа № 22"</t>
  </si>
  <si>
    <t>Мухина Марина Викторовна, учитель биологии и ОБЖ</t>
  </si>
  <si>
    <t xml:space="preserve">Смирнов Николай Кириллович </t>
  </si>
  <si>
    <t>МАОУ «Школа №7 для обучающихся с ОВЗ»</t>
  </si>
  <si>
    <t>Золотухина С.А тьютор, Романенкова Н.В. учитель</t>
  </si>
  <si>
    <t>Рычков Владислав Дмитриевич</t>
  </si>
  <si>
    <t xml:space="preserve">Шабалина Наталья Владимировна, педагог дополнительного образования; Рычкова Юлия Владиславовна, учитель иностранного языка </t>
  </si>
  <si>
    <t>Соколова Татьяна Андреевна</t>
  </si>
  <si>
    <t>Семерикова Светлана Андреевна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</si>
  <si>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</si>
  <si>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</si>
  <si>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</si>
  <si>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</si>
  <si>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</si>
  <si>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</si>
  <si>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</si>
  <si>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</si>
  <si>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</si>
  <si>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</si>
  <si>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</si>
  <si>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</si>
  <si>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</si>
  <si>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</si>
  <si>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</si>
  <si>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</si>
  <si>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</si>
  <si>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</si>
  <si>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</si>
  <si>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Шляпина Анна Александровна</t>
  </si>
  <si>
    <t>МАОУ "Школа №5"</t>
  </si>
  <si>
    <t>Шанина Светлана Александровна</t>
  </si>
  <si>
    <t>Борисоглебская Софья Николаевна</t>
  </si>
  <si>
    <t>Старков Матвей Георгиевич</t>
  </si>
  <si>
    <t>Токарева Н.В.</t>
  </si>
  <si>
    <t>Петрова Ксения Александровна</t>
  </si>
  <si>
    <t>Фирсова Анастасия Евгеньевна</t>
  </si>
  <si>
    <t>Романова Ангелина Алексеевна</t>
  </si>
  <si>
    <t>МАОУ "Школа № 7 для обучающихся с ОВЗ"</t>
  </si>
  <si>
    <t>Рейбант Екатерина Денисовна</t>
  </si>
  <si>
    <t>Рудник Тимофей Антонович</t>
  </si>
  <si>
    <t>Пермякова Надежда Константиновна</t>
  </si>
  <si>
    <t>Клюева Анастасия Александровна</t>
  </si>
  <si>
    <t>Лихачева Екатерина Константиновна</t>
  </si>
  <si>
    <t>МАОУ Школа №5</t>
  </si>
  <si>
    <t>Моисеева Дарья Александровна</t>
  </si>
  <si>
    <t>Самодуров Кирилл Анатольевич</t>
  </si>
  <si>
    <t>МАУО "Школа 4 для обучающихся с ОВЗ", МАУ ДО ДДЮТЭ</t>
  </si>
  <si>
    <t>Шапкова Марианна Олеговна</t>
  </si>
  <si>
    <t>МАОУ "Школа 4 для обучающихся с ОВЗ", МАУ ДО ДДЮТЭ</t>
  </si>
  <si>
    <t>Игнатова Анна</t>
  </si>
  <si>
    <t>Калина Надежда Александровна</t>
  </si>
  <si>
    <t>Волегова Дарина Александровна</t>
  </si>
  <si>
    <t>Суворова Юлия Сергеевна</t>
  </si>
  <si>
    <t>Яшина Мария Сергеевна</t>
  </si>
  <si>
    <t>Кошкин Арсений Юрьевич</t>
  </si>
  <si>
    <t>Мезрина Наталья Леонидовна</t>
  </si>
  <si>
    <t>Лоскутова Софья Вячеславовна</t>
  </si>
  <si>
    <t>Мальцева Светлана Александровна, учитель русского языка и литературы</t>
  </si>
  <si>
    <t>Невельская Радислава Вячеславовна</t>
  </si>
  <si>
    <t>Зайцева Виктория Максимовна</t>
  </si>
  <si>
    <t>Кук Людмила Васильевна, учитель русского языка и литературы</t>
  </si>
  <si>
    <t>Багаева Арина Викторовна</t>
  </si>
  <si>
    <t>Аникина Софья Константиновна</t>
  </si>
  <si>
    <t>гимназия №9</t>
  </si>
  <si>
    <t>Калина Надежда  Александровна, учитель начальных классов</t>
  </si>
  <si>
    <t>Мороз Милана Даниловна</t>
  </si>
  <si>
    <t>Козменко Альбина Хамитовна</t>
  </si>
  <si>
    <t>Чуприянова Елизавета Сергеевна</t>
  </si>
  <si>
    <t>Якимова Софья Егоровна</t>
  </si>
  <si>
    <t>МАОУ СОШ № 2 г. Березники</t>
  </si>
  <si>
    <t>Христофорова Татьяна Ивановна</t>
  </si>
  <si>
    <t>Шибанов Кирилл Александрович</t>
  </si>
  <si>
    <t>МАОУ СОШ №2 г.Березники</t>
  </si>
  <si>
    <t>Скиаветти Вера Игоревна</t>
  </si>
  <si>
    <t>Сатдарова А.М, учитель начальных классов, Чебыкина И.В. педагог допобразования</t>
  </si>
  <si>
    <t>Метелева Милана Алексеевна</t>
  </si>
  <si>
    <t xml:space="preserve">Сатдарова А.М учитель начальных классов, Чебыкина И.В. педагог-организатор </t>
  </si>
  <si>
    <t>Федосеева Диана Александровна</t>
  </si>
  <si>
    <t>Зарипова Надежда Романовна</t>
  </si>
  <si>
    <t>Шейкина Юлия Ивановна, педагог дополнительного образования, Мухутдинова Екатерина Ивановна, учитель ОБЖ</t>
  </si>
  <si>
    <t xml:space="preserve">Корякин Александр Максимович </t>
  </si>
  <si>
    <t>МАОУ «Школа 5»</t>
  </si>
  <si>
    <t>Шустова Марина Игоревна</t>
  </si>
  <si>
    <t>Ефимов Вячеслав Андреевич</t>
  </si>
  <si>
    <t>МАОУ СОШ №8 г. Березники Пермский край</t>
  </si>
  <si>
    <t xml:space="preserve"> Чебыкина Ирина Васильевна, Ибрагимова Ирина Борисовна</t>
  </si>
  <si>
    <t>Абдулова Альбина Рамилевна</t>
  </si>
  <si>
    <t>Скопина Ольга Валерьевна</t>
  </si>
  <si>
    <t>Шкарбанёва Марианна Максимовна</t>
  </si>
  <si>
    <t>Лужбин Михаил Сергеевич</t>
  </si>
  <si>
    <t>МАОУ СОШ№8</t>
  </si>
  <si>
    <t>Козменко Альбина Хамитовна, учитель</t>
  </si>
  <si>
    <t>Улугмурадов Рамиль Равшанович</t>
  </si>
  <si>
    <t xml:space="preserve">МАОУ СОШ 12 </t>
  </si>
  <si>
    <t xml:space="preserve">Нуриахметова Рузиля Муновировна, учитель русского языка и литературы </t>
  </si>
  <si>
    <t xml:space="preserve">Дворецкий Роман Александрович </t>
  </si>
  <si>
    <t xml:space="preserve">Нуриахметова Рузиля Муновировна </t>
  </si>
  <si>
    <t>Поносов Макар Сергеевич</t>
  </si>
  <si>
    <t>МАОУ "Школа № 5"</t>
  </si>
  <si>
    <t>Виноградов Данил Иванович, Гареева Татьяна Анатольевна, учителя начальных классов МАОУ "Школа № 5"</t>
  </si>
  <si>
    <t>Колмак Иван Александрович</t>
  </si>
  <si>
    <t>Петухова Полина Олеговна</t>
  </si>
  <si>
    <t>Смольникова Ольга Владимировна</t>
  </si>
  <si>
    <t>Черных Арсений Александрович</t>
  </si>
  <si>
    <t>Щуренкова Дарья Сергеевна, учитель начальных классов</t>
  </si>
  <si>
    <t>Якименко Евгений Олегович</t>
  </si>
  <si>
    <t>Захаров Захар</t>
  </si>
  <si>
    <t>Частная школа "Академия знаний 21 века"</t>
  </si>
  <si>
    <t>Ромодина А.Г. учитель начальных классов</t>
  </si>
  <si>
    <t xml:space="preserve">Павлова Дарья Александровна </t>
  </si>
  <si>
    <t xml:space="preserve">Шарпацкая Инна Николаевна, учитель начальных классов </t>
  </si>
  <si>
    <t xml:space="preserve">Котельников  Артём </t>
  </si>
  <si>
    <t>Ромодина А.Г.</t>
  </si>
  <si>
    <t>Романычев Александр</t>
  </si>
  <si>
    <t>частная школа "Академия знаний 21 века"</t>
  </si>
  <si>
    <t>Ромодина А. Г.</t>
  </si>
  <si>
    <t>Тарасова Элина</t>
  </si>
  <si>
    <t>Федосеева Мария Александровна</t>
  </si>
  <si>
    <t>Шарафутдинова Анна</t>
  </si>
  <si>
    <t>Крутикова Ангелина</t>
  </si>
  <si>
    <t>Паюсова Мирослава Олеговна</t>
  </si>
  <si>
    <t>МАОУ СОШ 2</t>
  </si>
  <si>
    <t xml:space="preserve">Малышева Анна Владимировна, учитель </t>
  </si>
  <si>
    <t>Лбов Даниил Сергеевич</t>
  </si>
  <si>
    <t>Тринька Кристина Владимировна</t>
  </si>
  <si>
    <t>Шабалина Наталья Владимировна, педагог дополнительного образования; Вязикова Елена Юрьевна, учитель начальных классов</t>
  </si>
  <si>
    <t>Шварева Дарья Вячеславовна</t>
  </si>
  <si>
    <t xml:space="preserve">Семерикова Светлана Андреевна </t>
  </si>
  <si>
    <t>Пекшев Кирилл Александрович</t>
  </si>
  <si>
    <t>Чебыкина Ирина Васильевна</t>
  </si>
  <si>
    <t>Булатова Варвара Михайловна</t>
  </si>
  <si>
    <t>МАОУ СОШ № 12</t>
  </si>
  <si>
    <t>Хомякова Алевтина Владимировна</t>
  </si>
  <si>
    <t>Михайлова Ольга Леонидовна</t>
  </si>
  <si>
    <t>Трегубов Савва Романович</t>
  </si>
  <si>
    <t>Антропова Алена Антоновна</t>
  </si>
  <si>
    <t>Бардина Светлана Григорьевна</t>
  </si>
  <si>
    <t>Хамидуллина Виктория Руслановна</t>
  </si>
  <si>
    <t>Пепеляева Софья Александровна</t>
  </si>
  <si>
    <t>Исламгалеев Тимур Ринатович</t>
  </si>
  <si>
    <t>Павлова Полина Игоревна</t>
  </si>
  <si>
    <t>Реутова Александра Андреевна</t>
  </si>
  <si>
    <t xml:space="preserve">Бардин Максим Николаевич </t>
  </si>
  <si>
    <t xml:space="preserve">Зебзеев Савелий Сергеевич </t>
  </si>
  <si>
    <t>МАОУ СОШ 30</t>
  </si>
  <si>
    <t>Зебзеева Ольга Сергеевна родитель</t>
  </si>
  <si>
    <t>Беляев Данил Сергеевич</t>
  </si>
  <si>
    <t>МАОУ СОШ №17</t>
  </si>
  <si>
    <t>МАОУ СОШ №2, МАУ ДО ДДЮТЭ</t>
  </si>
  <si>
    <t>МАОУ СОШ № 2, МАУ ДО ДДЮТЭ</t>
  </si>
  <si>
    <t>МАОУ СОШ № 30 (2), МАУ ДО ДДЮТЭ</t>
  </si>
  <si>
    <t>МАОУ"Школа №5", МАУ ДО ДДЮТЭ</t>
  </si>
  <si>
    <t>МАОУ СОШ № 2, МАУ ДО ДЮЦ "Каскад"</t>
  </si>
  <si>
    <t xml:space="preserve">МАОУ СОШ № 2, ForestКвант </t>
  </si>
  <si>
    <t>ИТОГО</t>
  </si>
  <si>
    <t xml:space="preserve">Нечаева София, Кичанова Анна, Малышева Елизавета </t>
  </si>
  <si>
    <t>Барков Никита, Кулаков Савелий</t>
  </si>
  <si>
    <t>Шварева Елена Юрьевна, Кулакова Вера Павловна</t>
  </si>
  <si>
    <t>Исследовательская работа "Подземные реки, пещерные берега…"</t>
  </si>
  <si>
    <t>Реферат "Добрый водяной вампир"</t>
  </si>
  <si>
    <t>Малышева А. В.,  Коршунова О.Д.</t>
  </si>
  <si>
    <t>Реферат "Кто знает секрет бессмертия"</t>
  </si>
  <si>
    <t>Мусихина Е.П., Зелова Л.Н.</t>
  </si>
  <si>
    <t>Исследовательская работа "Какую воду лучше школьнику брать с собой"</t>
  </si>
  <si>
    <t xml:space="preserve">Лукин Лев </t>
  </si>
  <si>
    <t>Реферат "Кулик-сорока"</t>
  </si>
  <si>
    <t>Мусихина Е.П., Бельская И.А.</t>
  </si>
  <si>
    <t>Мусихина Е.П.</t>
  </si>
  <si>
    <t>ФИО руководителя</t>
  </si>
  <si>
    <t>Мусихина Е.П., Рожкова А.Г.</t>
  </si>
  <si>
    <t>Реферат "Речной гигант - сом"</t>
  </si>
  <si>
    <t>Чжу-Ван-Фан О.В.</t>
  </si>
  <si>
    <t xml:space="preserve">Чжу-Ван-Фан Александр </t>
  </si>
  <si>
    <t>Реферат "Водные ресурсы, их использование, загрязнение и охрана"</t>
  </si>
  <si>
    <t>Реферат "Испльзовоние водных растений человеком"</t>
  </si>
  <si>
    <t>Калинина Н.Н, ; Бардина С.Г.</t>
  </si>
  <si>
    <t>Реферат "Река Сирья"</t>
  </si>
  <si>
    <t xml:space="preserve">Головатенко Елена </t>
  </si>
  <si>
    <t>Бабушкина К. С., учитель</t>
  </si>
  <si>
    <t>Исследовательская работа "Исследование и анализ яблочного сока, его влияние на здоровье человека"</t>
  </si>
  <si>
    <t>Исследовательская работа "Характеристика окуня речного в водоёмах города"</t>
  </si>
  <si>
    <t>МАОУ СОШ №3 с УИОП, МАУ ДО ДДЮТЭ</t>
  </si>
  <si>
    <t>МАОУ СОШ 30 (2), МАУ ДО ДДЮТЭ</t>
  </si>
  <si>
    <t>Гареев Лев, Полынцева Евгения</t>
  </si>
  <si>
    <t>МАОУ СОШ № 2 им. М.Горького</t>
  </si>
  <si>
    <t xml:space="preserve">Матлина Н. Я., учитель МАОУ СОШ № 2 </t>
  </si>
  <si>
    <t>Исследовательская работа "Можно ли использовать водопроводную воду нашего города для питья"</t>
  </si>
  <si>
    <t>Исследовательская работа "Осетр в аквариуме –  реальность или миф?"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</si>
  <si>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муниципального этапа краевого конкурса "Чистая вода"                                                                                                                                                                                                                                                                                                                                                            Исследовательская деятельность 7-13 лет</t>
  </si>
  <si>
    <t>МАОУ СОШ №8, МАУ ДО ДДЮТЭ</t>
  </si>
  <si>
    <t>Пархоменко С.В., Чебыкина И.В</t>
  </si>
  <si>
    <t>Давыдова Г. В., бабушка</t>
  </si>
  <si>
    <t>Шишкина И.А.</t>
  </si>
  <si>
    <t>Семейных Е.Н., Кнурова Н.В.</t>
  </si>
  <si>
    <t>МАОУ "Гимназия №9"</t>
  </si>
  <si>
    <t>МАОУ СОШ № 30/1</t>
  </si>
  <si>
    <t>МАОУ СОШ 8, МАУ ДО ДДЮТЭ</t>
  </si>
  <si>
    <t>МАОУ СОШ № 30, МАУ ДО ДДЮТЭ</t>
  </si>
  <si>
    <t xml:space="preserve">Шабалина Н.В., Бельская И.А.                                                        </t>
  </si>
  <si>
    <t>МАОУ СОШ № 1, МАУ ДО ДДЮТЭ</t>
  </si>
  <si>
    <t>МАОУ СОШ № 16, МАУ ДО ДДЮТЭ</t>
  </si>
  <si>
    <t>Кетова Карина, Куимова Ярослава</t>
  </si>
  <si>
    <t>Рашидов Дмитрий, Юнусов Дмитрий</t>
  </si>
  <si>
    <t>МАОУ СОШ № 12, МАУ ДО ДДЮТЭ</t>
  </si>
  <si>
    <t>МАОУ СОШ № 24, МАУ ДО ДДЮТЭ</t>
  </si>
  <si>
    <t>Название работы</t>
  </si>
  <si>
    <t>СОШ с УИОП №3, МАУ ДО ДДЮТЭ</t>
  </si>
  <si>
    <t>МАОУ "Школа №7 для обучающихся с ОВЗ" (1 корпус), Школа развития талантов им. Л.А. Старкова</t>
  </si>
  <si>
    <t>МАОУ СОШ №16, МАУ ДО ДДЮТЭ</t>
  </si>
  <si>
    <t xml:space="preserve">Рассказ 
про горную красавицу
</t>
  </si>
  <si>
    <t xml:space="preserve">Стихотворение 
«Вишера - река»
</t>
  </si>
  <si>
    <t xml:space="preserve">Стихотворение 
«Много в Пермском крае рек»
</t>
  </si>
  <si>
    <t>Сказка «Водный мир Камы»</t>
  </si>
  <si>
    <t>Сказка «Речная Глубь»</t>
  </si>
  <si>
    <t>МАОУ "Гимназия № 9"</t>
  </si>
  <si>
    <t>Стихотворение «Мой любимый Пермский край»</t>
  </si>
  <si>
    <t xml:space="preserve">Стихотворение
«Усьва»
</t>
  </si>
  <si>
    <t xml:space="preserve">Стихотворение
«Берегите речку Каму»
</t>
  </si>
  <si>
    <t>Стихотворение МОРЕ</t>
  </si>
  <si>
    <t>Наши реки в Пермском крае</t>
  </si>
  <si>
    <t>Стихотворение «Забота о воде»</t>
  </si>
  <si>
    <t>Стихотворение «Много рек у нас в краю…»</t>
  </si>
  <si>
    <t>Стихотворение «Древняя река»</t>
  </si>
  <si>
    <t>Эссе «Мой водный край»</t>
  </si>
  <si>
    <t>Эссе «Воспоминания о походе»</t>
  </si>
  <si>
    <t>Сказка«История Аннушки»</t>
  </si>
  <si>
    <t>Сказка «Однажды в пруду»</t>
  </si>
  <si>
    <t>Сказка о лесном родничке</t>
  </si>
  <si>
    <t xml:space="preserve">Сказка 
«Приключения стрекозы Вари»
</t>
  </si>
  <si>
    <t>Труднодоступная, манящая река Унья(эссе)</t>
  </si>
  <si>
    <t>МАОУ СОШ № 11, МАУ ДО ДДЮТЭ</t>
  </si>
  <si>
    <t>Озеро голубой воды (рассказ)</t>
  </si>
  <si>
    <t>Стихотворение «Чудо»</t>
  </si>
  <si>
    <t>Сказка «Речное приключение»</t>
  </si>
  <si>
    <t xml:space="preserve">Малышева Елизавета Сергеевна, Мялик Николь </t>
  </si>
  <si>
    <t xml:space="preserve">Как помочь любимым рекам пермяков, или Проект проекта «Путешествую по Парме»
</t>
  </si>
  <si>
    <t>Стихотворение на тему: Вода и человек.</t>
  </si>
  <si>
    <t>Эссе на тему: Вода и человек.</t>
  </si>
  <si>
    <t xml:space="preserve">Рассказ
река "Кама"
</t>
  </si>
  <si>
    <t>Шейкина Юлия Ивановна</t>
  </si>
  <si>
    <t>Сказка «Эликсир жизни»</t>
  </si>
  <si>
    <t>Сказка «Речной патруль»</t>
  </si>
  <si>
    <t>Сказка 
«Как Капризка научился воду беречь»</t>
  </si>
  <si>
    <t>Стихотворение «ВОДА H2O»</t>
  </si>
  <si>
    <t>Сказка «Прекрасная Весляна»</t>
  </si>
  <si>
    <t>Стихотворение «Чудесный ручей»</t>
  </si>
  <si>
    <t>Стихотворение «Водо-солнечное Я - берегите Вы меня!»</t>
  </si>
  <si>
    <t>Стихотворение «Матушка-река»</t>
  </si>
  <si>
    <t>Стихотворение-баллада «Вишера»</t>
  </si>
  <si>
    <t>Рассказ: «Как мальчик научился беречь воду».</t>
  </si>
  <si>
    <t>Сказка</t>
  </si>
  <si>
    <t>Бихузина Ксения Романовна</t>
  </si>
  <si>
    <t>Мочалова Татьяна Владимировна</t>
  </si>
  <si>
    <t xml:space="preserve">Стихотворение
«Эти строчки ВОДЕ посвящаются!»
</t>
  </si>
  <si>
    <t xml:space="preserve">Стихотворение
«Зачем нужна вода?»
</t>
  </si>
  <si>
    <t>Митрофанова Екатерина Игоревна</t>
  </si>
  <si>
    <t>Кузнецов Артем</t>
  </si>
  <si>
    <t>Гномик Вод</t>
  </si>
  <si>
    <t>Стихотворение
«Вода – источник жизни на Земле»</t>
  </si>
  <si>
    <t>На берегу реки Камы</t>
  </si>
  <si>
    <t>Человек и вода</t>
  </si>
  <si>
    <t>Сказка 
«Берегите реку»</t>
  </si>
  <si>
    <t>Стихотворение
«Кама людям дорога»</t>
  </si>
  <si>
    <t>Рассказ в стихах «Знакомство с Камой»</t>
  </si>
  <si>
    <t>Сказка «Незаметное чудо»</t>
  </si>
  <si>
    <t>Стихотворение
«Любимая река»</t>
  </si>
  <si>
    <t>Стихотворение
«Кама»</t>
  </si>
  <si>
    <t>эссе
«Бесценная вода»</t>
  </si>
  <si>
    <t>Сказка 
«Река, породившая мир»</t>
  </si>
  <si>
    <t>Стихотворение 
«Сквозь таежные леса»</t>
  </si>
  <si>
    <t>Волшебство на Вишере</t>
  </si>
  <si>
    <t>Вода</t>
  </si>
  <si>
    <t>Чистая вода</t>
  </si>
  <si>
    <t>Вода - отрада ты земная</t>
  </si>
  <si>
    <t>Стихотворение "Легенда о Вишере"</t>
  </si>
  <si>
    <t>Эссе на тему: Роль чистой воды в развитии Пермского края</t>
  </si>
  <si>
    <t>Сказка "О трех братьях"</t>
  </si>
  <si>
    <t>Рассказ "Вода - источник жизни"</t>
  </si>
  <si>
    <t>Эссе "Значение чистой воды для Пермского края"</t>
  </si>
  <si>
    <t>Рыбалка на Каме</t>
  </si>
  <si>
    <t>сказка "Одно из чудес мироздания"</t>
  </si>
  <si>
    <t>Сказка о реке Кама</t>
  </si>
  <si>
    <t>Эссе "Душа природы и душа человека"</t>
  </si>
  <si>
    <t>Эссе
«Малые реки родного края»</t>
  </si>
  <si>
    <t>Река Чусовая</t>
  </si>
  <si>
    <t>«Как маленький папа попил воды из колодца»</t>
  </si>
  <si>
    <t>Стихотворение «Скованные бетоном»</t>
  </si>
  <si>
    <t>Сказка «Легенда о Жигалан»</t>
  </si>
  <si>
    <t>Шейкин Фёдор Евгеньевич</t>
  </si>
  <si>
    <t>Стихотворение «Я всё ещё верю: мир не потерян!»</t>
  </si>
  <si>
    <t>эссе Стихия воды</t>
  </si>
  <si>
    <t xml:space="preserve"> Черепанова Нина Борисовна</t>
  </si>
  <si>
    <t>Эссе на тему: Вода и человек</t>
  </si>
  <si>
    <t>Сказка «Голубое ожерелье Пермского края»</t>
  </si>
  <si>
    <t>Сказка "Чистая вода для королевства"</t>
  </si>
  <si>
    <t>стих «Небесные Голубые озера»</t>
  </si>
  <si>
    <t>Эссе Моё путешествие по голубым дорогам 
Пермского края»</t>
  </si>
  <si>
    <t>Эссе «Очаг – сердце дома, родник – сердце Земли.Замрет сердце - уйдет жизнь»</t>
  </si>
  <si>
    <t>Стих</t>
  </si>
  <si>
    <t>Стихотворение
«Тайна озера Нюхти»</t>
  </si>
  <si>
    <t>Могучая река Кама в судьбеВасилия Каменскогои Михаила Осоргина (эссе)</t>
  </si>
  <si>
    <t>Бабайцева Анна</t>
  </si>
  <si>
    <t xml:space="preserve">МАОУ СОШ № 30 </t>
  </si>
  <si>
    <t>Стих "Упорный ручеёк"</t>
  </si>
  <si>
    <t>Кобзева Татьяна Георгиевна</t>
  </si>
  <si>
    <t>Фарфутдинов Марсель Артурович</t>
  </si>
  <si>
    <t>Лазаренко Оксана Викторовна</t>
  </si>
  <si>
    <t>Стих "Вода для всех источник жизни"</t>
  </si>
  <si>
    <t>Губанов Егор Дмитриевич</t>
  </si>
  <si>
    <t>стих "Чистая вода"</t>
  </si>
  <si>
    <t>Собянина Юлия Григорьевна</t>
  </si>
  <si>
    <t>рассказ "Вода"</t>
  </si>
  <si>
    <t>Попова Мария Евгеньевна</t>
  </si>
  <si>
    <t>сказка "Кама и её друзья"</t>
  </si>
  <si>
    <t>Иванов Тимофей Андреевич</t>
  </si>
  <si>
    <t>Стих "Вы слыхали о воде?"</t>
  </si>
  <si>
    <t>Ускова София Романовна</t>
  </si>
  <si>
    <t>МАОУ СОШ № 22</t>
  </si>
  <si>
    <t>Дадакина Любовь Дмитриевна</t>
  </si>
  <si>
    <t>Исследовательская работа "Вода - источник жизни"</t>
  </si>
  <si>
    <t>Оценка состояния окружающей среды в районе расположениярек Толыч и Кондас</t>
  </si>
  <si>
    <t>Москвин Виктор, Москвин Владимир</t>
  </si>
  <si>
    <t>Федулова</t>
  </si>
  <si>
    <t>Исаченкова</t>
  </si>
  <si>
    <t>Кнурова</t>
  </si>
  <si>
    <t>МЕСТО</t>
  </si>
  <si>
    <t>Воробьева Е.А.</t>
  </si>
  <si>
    <t>Мочалова Т.В.</t>
  </si>
  <si>
    <t>Сергеева Т.М.</t>
  </si>
  <si>
    <t>Наставникова А.В.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</si>
  <si>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этапа краевого конкурса "Чистая вода"                                                                                                                                                                                                                                                                                                                                                            Исследовательская деятельность 14-18 лет</t>
  </si>
  <si>
    <t>Шестакова Юлиана Дмитриевна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</si>
  <si>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</si>
  <si>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</si>
  <si>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</si>
  <si>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</si>
  <si>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</si>
  <si>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</si>
  <si>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</si>
  <si>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</si>
  <si>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</si>
  <si>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</si>
  <si>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</si>
  <si>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</si>
  <si>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</si>
  <si>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</si>
  <si>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</si>
  <si>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</si>
  <si>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</si>
  <si>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</si>
  <si>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</si>
  <si>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</si>
  <si>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</si>
  <si>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</si>
  <si>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</si>
  <si>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</si>
  <si>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</si>
  <si>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</si>
  <si>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</si>
  <si>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</si>
  <si>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</si>
  <si>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</si>
  <si>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</si>
  <si>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</si>
  <si>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</si>
  <si>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</si>
  <si>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</si>
  <si>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</si>
  <si>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</si>
  <si>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</si>
  <si>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</si>
  <si>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</si>
  <si>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</si>
  <si>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</si>
  <si>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</si>
  <si>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</si>
  <si>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</si>
  <si>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</si>
  <si>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</si>
  <si>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</si>
  <si>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</si>
  <si>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</si>
  <si>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</si>
  <si>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этапа краевого конкурса "Чистая вода"                                                                                                                                                                                                                                                                                                                                                            Литературное творчество "Мой водный край" 14-18 лет</t>
  </si>
  <si>
    <t>ПРОТОКОЛ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этапа краевого конкурса "Чистая вода"                                                                                                                                                                                                                                                                                                                                                            Литературное творчество "Мой водный край" 7-13 лет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</si>
</sst>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/>
    <xf numFmtId="49" fontId="4" fillId="0" borderId="1" xfId="0" applyNumberFormat="1" applyFont="1" applyBorder="1" applyAlignme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/>
    <xf numFmtId="0" fontId="0" fillId="2" borderId="1" xfId="0" applyFill="1" applyBorder="1"/>
    <xf numFmtId="0" fontId="0" fillId="2" borderId="0" xfId="0" applyFill="1"/>
    <xf numFmtId="0" fontId="0" fillId="2" borderId="3" xfId="0" applyFill="1" applyBorder="1"/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0" xfId="0" applyFill="1" applyBorder="1"/>
    <xf numFmtId="0" fontId="0" fillId="0" borderId="0" xfId="0" applyBorder="1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L27" sqref="L27"/>
    </sheetView>
  </sheetViews>
  <sheetFormatPr defaultRowHeight="15"/>
  <cols>
    <col min="1" max="1" width="9.140625" style="27"/>
    <col min="2" max="2" width="14.42578125" customWidth="1"/>
    <col min="3" max="3" width="14.85546875" customWidth="1"/>
    <col min="4" max="4" width="18.7109375" customWidth="1"/>
    <col min="5" max="5" width="12.85546875" customWidth="1"/>
    <col min="6" max="6" width="8.28515625" customWidth="1"/>
    <col min="7" max="7" width="6.85546875" customWidth="1"/>
    <col min="8" max="8" width="7" customWidth="1"/>
    <col min="9" max="9" width="8" customWidth="1"/>
    <col min="10" max="10" width="9.5703125" customWidth="1"/>
  </cols>
  <sheetData>
    <row r="1" spans="1:11" ht="54" customHeight="1">
      <c r="A1" s="38" t="s">
        <v>427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2" customFormat="1" ht="42.75">
      <c r="A2" s="36" t="s">
        <v>0</v>
      </c>
      <c r="B2" s="14" t="s">
        <v>1</v>
      </c>
      <c r="C2" s="14" t="s">
        <v>2</v>
      </c>
      <c r="D2" s="4" t="s">
        <v>3</v>
      </c>
      <c r="E2" s="4" t="s">
        <v>249</v>
      </c>
      <c r="F2" s="4" t="s">
        <v>370</v>
      </c>
      <c r="G2" s="4" t="s">
        <v>371</v>
      </c>
      <c r="H2" s="5" t="s">
        <v>372</v>
      </c>
      <c r="I2" s="5" t="s">
        <v>373</v>
      </c>
      <c r="J2" s="5" t="s">
        <v>198</v>
      </c>
      <c r="K2" s="14" t="s">
        <v>369</v>
      </c>
    </row>
    <row r="3" spans="1:11" ht="75">
      <c r="A3" s="35" t="s">
        <v>53</v>
      </c>
      <c r="B3" s="34" t="s">
        <v>332</v>
      </c>
      <c r="C3" s="34" t="s">
        <v>9</v>
      </c>
      <c r="D3" s="34" t="s">
        <v>34</v>
      </c>
      <c r="E3" s="34" t="s">
        <v>333</v>
      </c>
      <c r="F3" s="26">
        <v>23</v>
      </c>
      <c r="G3" s="26">
        <v>17</v>
      </c>
      <c r="H3" s="26">
        <v>27</v>
      </c>
      <c r="I3" s="26">
        <v>24</v>
      </c>
      <c r="J3" s="26">
        <f t="shared" ref="J3:J21" si="0">SUM(F3:I3)</f>
        <v>91</v>
      </c>
      <c r="K3" s="11">
        <v>1</v>
      </c>
    </row>
    <row r="4" spans="1:11" ht="48" customHeight="1">
      <c r="A4" s="35" t="s">
        <v>54</v>
      </c>
      <c r="B4" s="34" t="s">
        <v>24</v>
      </c>
      <c r="C4" s="34" t="s">
        <v>25</v>
      </c>
      <c r="D4" s="34" t="s">
        <v>26</v>
      </c>
      <c r="E4" s="34" t="s">
        <v>343</v>
      </c>
      <c r="F4" s="26">
        <v>22</v>
      </c>
      <c r="G4" s="26">
        <v>16</v>
      </c>
      <c r="H4" s="26">
        <v>26</v>
      </c>
      <c r="I4" s="26">
        <v>25</v>
      </c>
      <c r="J4" s="26">
        <f t="shared" si="0"/>
        <v>89</v>
      </c>
      <c r="K4" s="11">
        <v>2</v>
      </c>
    </row>
    <row r="5" spans="1:11" ht="120">
      <c r="A5" s="35" t="s">
        <v>55</v>
      </c>
      <c r="B5" s="34" t="s">
        <v>43</v>
      </c>
      <c r="C5" s="34" t="s">
        <v>44</v>
      </c>
      <c r="D5" s="34" t="s">
        <v>45</v>
      </c>
      <c r="E5" s="34" t="s">
        <v>341</v>
      </c>
      <c r="F5" s="26">
        <v>25</v>
      </c>
      <c r="G5" s="26">
        <v>14</v>
      </c>
      <c r="H5" s="26">
        <v>23</v>
      </c>
      <c r="I5" s="26">
        <v>25</v>
      </c>
      <c r="J5" s="26">
        <f t="shared" si="0"/>
        <v>87</v>
      </c>
      <c r="K5" s="11">
        <v>3</v>
      </c>
    </row>
    <row r="6" spans="1:11" ht="60">
      <c r="A6" s="35" t="s">
        <v>56</v>
      </c>
      <c r="B6" s="34" t="s">
        <v>35</v>
      </c>
      <c r="C6" s="34" t="s">
        <v>252</v>
      </c>
      <c r="D6" s="34" t="s">
        <v>34</v>
      </c>
      <c r="E6" s="34" t="s">
        <v>331</v>
      </c>
      <c r="F6" s="26">
        <v>24</v>
      </c>
      <c r="G6" s="26">
        <v>16</v>
      </c>
      <c r="H6" s="26">
        <v>25</v>
      </c>
      <c r="I6" s="26">
        <v>21</v>
      </c>
      <c r="J6" s="26">
        <f t="shared" si="0"/>
        <v>86</v>
      </c>
      <c r="K6" s="11">
        <v>4</v>
      </c>
    </row>
    <row r="7" spans="1:11" ht="90">
      <c r="A7" s="35" t="s">
        <v>57</v>
      </c>
      <c r="B7" s="34" t="s">
        <v>46</v>
      </c>
      <c r="C7" s="34" t="s">
        <v>47</v>
      </c>
      <c r="D7" s="34" t="s">
        <v>48</v>
      </c>
      <c r="E7" s="34" t="s">
        <v>340</v>
      </c>
      <c r="F7" s="26">
        <v>23</v>
      </c>
      <c r="G7" s="26">
        <v>18</v>
      </c>
      <c r="H7" s="26">
        <v>23</v>
      </c>
      <c r="I7" s="26">
        <v>22</v>
      </c>
      <c r="J7" s="26">
        <f t="shared" si="0"/>
        <v>86</v>
      </c>
      <c r="K7" s="11">
        <v>4</v>
      </c>
    </row>
    <row r="8" spans="1:11" ht="45">
      <c r="A8" s="35" t="s">
        <v>58</v>
      </c>
      <c r="B8" s="34" t="s">
        <v>19</v>
      </c>
      <c r="C8" s="34" t="s">
        <v>20</v>
      </c>
      <c r="D8" s="34" t="s">
        <v>335</v>
      </c>
      <c r="E8" s="34" t="s">
        <v>334</v>
      </c>
      <c r="F8" s="26">
        <v>25</v>
      </c>
      <c r="G8" s="26">
        <v>16</v>
      </c>
      <c r="H8" s="26">
        <v>23</v>
      </c>
      <c r="I8" s="26">
        <v>21</v>
      </c>
      <c r="J8" s="26">
        <f t="shared" si="0"/>
        <v>85</v>
      </c>
      <c r="K8" s="11">
        <v>5</v>
      </c>
    </row>
    <row r="9" spans="1:11" ht="150">
      <c r="A9" s="35" t="s">
        <v>59</v>
      </c>
      <c r="B9" s="34" t="s">
        <v>36</v>
      </c>
      <c r="C9" s="34" t="s">
        <v>251</v>
      </c>
      <c r="D9" s="34" t="s">
        <v>37</v>
      </c>
      <c r="E9" s="34" t="s">
        <v>337</v>
      </c>
      <c r="F9" s="26">
        <v>24</v>
      </c>
      <c r="G9" s="26">
        <v>15</v>
      </c>
      <c r="H9" s="26">
        <v>25</v>
      </c>
      <c r="I9" s="26">
        <v>21</v>
      </c>
      <c r="J9" s="26">
        <f t="shared" si="0"/>
        <v>85</v>
      </c>
      <c r="K9" s="11">
        <v>5</v>
      </c>
    </row>
    <row r="10" spans="1:11" ht="60">
      <c r="A10" s="35" t="s">
        <v>60</v>
      </c>
      <c r="B10" s="34" t="s">
        <v>33</v>
      </c>
      <c r="C10" s="34" t="s">
        <v>233</v>
      </c>
      <c r="D10" s="34" t="s">
        <v>34</v>
      </c>
      <c r="E10" s="34" t="s">
        <v>330</v>
      </c>
      <c r="F10" s="26">
        <v>24</v>
      </c>
      <c r="G10" s="26">
        <v>16</v>
      </c>
      <c r="H10" s="26">
        <v>22</v>
      </c>
      <c r="I10" s="26">
        <v>21</v>
      </c>
      <c r="J10" s="26">
        <f t="shared" si="0"/>
        <v>83</v>
      </c>
      <c r="K10" s="11">
        <v>6</v>
      </c>
    </row>
    <row r="11" spans="1:11" ht="45">
      <c r="A11" s="35" t="s">
        <v>61</v>
      </c>
      <c r="B11" s="34" t="s">
        <v>38</v>
      </c>
      <c r="C11" s="34" t="s">
        <v>39</v>
      </c>
      <c r="D11" s="34" t="s">
        <v>40</v>
      </c>
      <c r="E11" s="34" t="s">
        <v>336</v>
      </c>
      <c r="F11" s="26">
        <v>23</v>
      </c>
      <c r="G11" s="26">
        <v>14</v>
      </c>
      <c r="H11" s="26">
        <v>23</v>
      </c>
      <c r="I11" s="26">
        <v>19</v>
      </c>
      <c r="J11" s="26">
        <f t="shared" si="0"/>
        <v>79</v>
      </c>
      <c r="K11" s="11">
        <v>7</v>
      </c>
    </row>
    <row r="12" spans="1:11" ht="75">
      <c r="A12" s="35" t="s">
        <v>62</v>
      </c>
      <c r="B12" s="34" t="s">
        <v>41</v>
      </c>
      <c r="C12" s="34" t="s">
        <v>250</v>
      </c>
      <c r="D12" s="34" t="s">
        <v>42</v>
      </c>
      <c r="E12" s="34" t="s">
        <v>329</v>
      </c>
      <c r="F12" s="26">
        <v>20</v>
      </c>
      <c r="G12" s="26">
        <v>17</v>
      </c>
      <c r="H12" s="26">
        <v>23</v>
      </c>
      <c r="I12" s="26">
        <v>18</v>
      </c>
      <c r="J12" s="26">
        <f t="shared" si="0"/>
        <v>78</v>
      </c>
      <c r="K12" s="11">
        <v>8</v>
      </c>
    </row>
    <row r="13" spans="1:11" ht="45">
      <c r="A13" s="35" t="s">
        <v>63</v>
      </c>
      <c r="B13" s="34" t="s">
        <v>4</v>
      </c>
      <c r="C13" s="34" t="s">
        <v>5</v>
      </c>
      <c r="D13" s="34" t="s">
        <v>6</v>
      </c>
      <c r="E13" s="34" t="s">
        <v>7</v>
      </c>
      <c r="F13" s="26">
        <v>23</v>
      </c>
      <c r="G13" s="26">
        <v>13</v>
      </c>
      <c r="H13" s="26">
        <v>22</v>
      </c>
      <c r="I13" s="26">
        <v>19</v>
      </c>
      <c r="J13" s="26">
        <f t="shared" si="0"/>
        <v>77</v>
      </c>
      <c r="K13" s="11">
        <v>9</v>
      </c>
    </row>
    <row r="14" spans="1:11" ht="124.5" customHeight="1">
      <c r="A14" s="35" t="s">
        <v>64</v>
      </c>
      <c r="B14" s="34" t="s">
        <v>49</v>
      </c>
      <c r="C14" s="34" t="s">
        <v>241</v>
      </c>
      <c r="D14" s="34" t="s">
        <v>50</v>
      </c>
      <c r="E14" s="34" t="s">
        <v>344</v>
      </c>
      <c r="F14" s="26">
        <v>24</v>
      </c>
      <c r="G14" s="26">
        <v>14</v>
      </c>
      <c r="H14" s="26">
        <v>23</v>
      </c>
      <c r="I14" s="26">
        <v>16</v>
      </c>
      <c r="J14" s="26">
        <f t="shared" si="0"/>
        <v>77</v>
      </c>
      <c r="K14" s="11">
        <v>9</v>
      </c>
    </row>
    <row r="15" spans="1:11" ht="45">
      <c r="A15" s="35" t="s">
        <v>65</v>
      </c>
      <c r="B15" s="34" t="s">
        <v>51</v>
      </c>
      <c r="C15" s="34" t="s">
        <v>9</v>
      </c>
      <c r="D15" s="34" t="s">
        <v>52</v>
      </c>
      <c r="E15" s="34" t="s">
        <v>328</v>
      </c>
      <c r="F15" s="26">
        <v>23</v>
      </c>
      <c r="G15" s="26">
        <v>14</v>
      </c>
      <c r="H15" s="26">
        <v>23</v>
      </c>
      <c r="I15" s="26">
        <v>17</v>
      </c>
      <c r="J15" s="26">
        <f t="shared" si="0"/>
        <v>77</v>
      </c>
      <c r="K15" s="11">
        <v>9</v>
      </c>
    </row>
    <row r="16" spans="1:11" ht="107.25" customHeight="1">
      <c r="A16" s="35" t="s">
        <v>66</v>
      </c>
      <c r="B16" s="34" t="s">
        <v>28</v>
      </c>
      <c r="C16" s="34" t="s">
        <v>25</v>
      </c>
      <c r="D16" s="34" t="s">
        <v>29</v>
      </c>
      <c r="E16" s="34" t="s">
        <v>342</v>
      </c>
      <c r="F16" s="26">
        <v>21</v>
      </c>
      <c r="G16" s="26">
        <v>14</v>
      </c>
      <c r="H16" s="26">
        <v>23</v>
      </c>
      <c r="I16" s="26">
        <v>17</v>
      </c>
      <c r="J16" s="26">
        <f t="shared" si="0"/>
        <v>75</v>
      </c>
      <c r="K16" s="11">
        <v>10</v>
      </c>
    </row>
    <row r="17" spans="1:11" ht="45" customHeight="1">
      <c r="A17" s="35" t="s">
        <v>67</v>
      </c>
      <c r="B17" s="34" t="s">
        <v>345</v>
      </c>
      <c r="C17" s="34" t="s">
        <v>346</v>
      </c>
      <c r="D17" s="34" t="s">
        <v>348</v>
      </c>
      <c r="E17" s="34" t="s">
        <v>347</v>
      </c>
      <c r="F17" s="26">
        <v>22</v>
      </c>
      <c r="G17" s="26">
        <v>14</v>
      </c>
      <c r="H17" s="26">
        <v>22</v>
      </c>
      <c r="I17" s="26">
        <v>16</v>
      </c>
      <c r="J17" s="26">
        <f t="shared" si="0"/>
        <v>74</v>
      </c>
      <c r="K17" s="11">
        <v>11</v>
      </c>
    </row>
    <row r="18" spans="1:11" ht="75">
      <c r="A18" s="35" t="s">
        <v>68</v>
      </c>
      <c r="B18" s="34" t="s">
        <v>16</v>
      </c>
      <c r="C18" s="34" t="s">
        <v>17</v>
      </c>
      <c r="D18" s="34" t="s">
        <v>18</v>
      </c>
      <c r="E18" s="34" t="s">
        <v>327</v>
      </c>
      <c r="F18" s="26">
        <v>20</v>
      </c>
      <c r="G18" s="26">
        <v>6</v>
      </c>
      <c r="H18" s="26">
        <v>24</v>
      </c>
      <c r="I18" s="26">
        <v>17</v>
      </c>
      <c r="J18" s="26">
        <f t="shared" si="0"/>
        <v>67</v>
      </c>
      <c r="K18" s="11">
        <v>12</v>
      </c>
    </row>
    <row r="19" spans="1:11" ht="60">
      <c r="A19" s="35" t="s">
        <v>69</v>
      </c>
      <c r="B19" s="34" t="s">
        <v>30</v>
      </c>
      <c r="C19" s="34" t="s">
        <v>31</v>
      </c>
      <c r="D19" s="34" t="s">
        <v>32</v>
      </c>
      <c r="E19" s="34" t="s">
        <v>339</v>
      </c>
      <c r="F19" s="26">
        <v>18</v>
      </c>
      <c r="G19" s="26">
        <v>10</v>
      </c>
      <c r="H19" s="26">
        <v>22</v>
      </c>
      <c r="I19" s="26">
        <v>12</v>
      </c>
      <c r="J19" s="26">
        <f t="shared" si="0"/>
        <v>62</v>
      </c>
      <c r="K19" s="11">
        <v>12</v>
      </c>
    </row>
    <row r="20" spans="1:11" ht="63" customHeight="1">
      <c r="A20" s="35" t="s">
        <v>70</v>
      </c>
      <c r="B20" s="34" t="s">
        <v>12</v>
      </c>
      <c r="C20" s="34" t="s">
        <v>13</v>
      </c>
      <c r="D20" s="34" t="s">
        <v>14</v>
      </c>
      <c r="E20" s="34" t="s">
        <v>338</v>
      </c>
      <c r="F20" s="26">
        <v>18</v>
      </c>
      <c r="G20" s="26">
        <v>11</v>
      </c>
      <c r="H20" s="26">
        <v>22</v>
      </c>
      <c r="I20" s="26">
        <v>10</v>
      </c>
      <c r="J20" s="26">
        <f t="shared" si="0"/>
        <v>61</v>
      </c>
      <c r="K20" s="11">
        <v>13</v>
      </c>
    </row>
    <row r="21" spans="1:11" ht="63" customHeight="1">
      <c r="A21" s="35" t="s">
        <v>71</v>
      </c>
      <c r="B21" s="34" t="s">
        <v>21</v>
      </c>
      <c r="C21" s="34" t="s">
        <v>22</v>
      </c>
      <c r="D21" s="34" t="s">
        <v>23</v>
      </c>
      <c r="E21" s="37" t="s">
        <v>301</v>
      </c>
      <c r="F21" s="26">
        <v>18</v>
      </c>
      <c r="G21" s="26">
        <v>6</v>
      </c>
      <c r="H21" s="26">
        <v>23</v>
      </c>
      <c r="I21" s="26">
        <v>10</v>
      </c>
      <c r="J21" s="26">
        <f t="shared" si="0"/>
        <v>57</v>
      </c>
      <c r="K21" s="11">
        <v>14</v>
      </c>
    </row>
    <row r="23" spans="1:11" ht="15.75">
      <c r="B23" s="39"/>
      <c r="C23" s="39"/>
      <c r="D23" s="40"/>
      <c r="E23" s="40"/>
      <c r="F23" s="40"/>
    </row>
    <row r="24" spans="1:11" ht="15.75">
      <c r="B24" s="41"/>
      <c r="C24" s="41"/>
      <c r="D24" s="41"/>
      <c r="E24" s="41"/>
      <c r="F24" s="41"/>
    </row>
    <row r="25" spans="1:11" ht="15.75">
      <c r="B25" s="41"/>
      <c r="C25" s="41"/>
      <c r="D25" s="40"/>
      <c r="E25" s="40"/>
      <c r="F25" s="40"/>
    </row>
    <row r="26" spans="1:11" ht="15.75">
      <c r="B26" s="41"/>
      <c r="C26" s="41"/>
      <c r="D26" s="41"/>
      <c r="E26" s="41"/>
      <c r="F26" s="41"/>
    </row>
    <row r="27" spans="1:11" ht="15.75">
      <c r="B27" s="41"/>
      <c r="C27" s="41"/>
      <c r="D27" s="40"/>
      <c r="E27" s="40"/>
      <c r="F27" s="40"/>
    </row>
    <row r="28" spans="1:11" ht="15.75">
      <c r="B28" s="41"/>
      <c r="C28" s="41"/>
      <c r="D28" s="41"/>
      <c r="E28" s="41"/>
      <c r="F28" s="41"/>
    </row>
    <row r="29" spans="1:11" ht="15.75">
      <c r="B29" s="41"/>
      <c r="C29" s="41"/>
      <c r="D29" s="40"/>
      <c r="E29" s="40"/>
      <c r="F29" s="40"/>
    </row>
  </sheetData>
  <autoFilter ref="A2:K21">
    <filterColumn colId="9"/>
    <sortState ref="A3:K21">
      <sortCondition descending="1" ref="J3:J21"/>
    </sortState>
  </autoFilter>
  <mergeCells count="6">
    <mergeCell ref="D29:F29"/>
    <mergeCell ref="A1:K1"/>
    <mergeCell ref="B23:C23"/>
    <mergeCell ref="D23:F23"/>
    <mergeCell ref="D25:F25"/>
    <mergeCell ref="D27:F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0"/>
  <sheetViews>
    <sheetView topLeftCell="A67" zoomScale="77" zoomScaleNormal="77" workbookViewId="0">
      <selection activeCell="F78" sqref="F78"/>
    </sheetView>
  </sheetViews>
  <sheetFormatPr defaultRowHeight="15"/>
  <cols>
    <col min="2" max="2" width="14.5703125" customWidth="1"/>
    <col min="3" max="3" width="13" customWidth="1"/>
    <col min="4" max="4" width="16.5703125" customWidth="1"/>
    <col min="5" max="5" width="11.7109375" customWidth="1"/>
    <col min="6" max="6" width="8.85546875" customWidth="1"/>
    <col min="7" max="8" width="7" customWidth="1"/>
    <col min="9" max="9" width="8" customWidth="1"/>
    <col min="10" max="10" width="8.7109375" customWidth="1"/>
  </cols>
  <sheetData>
    <row r="1" spans="1:15" ht="46.5" customHeight="1">
      <c r="A1" s="38" t="s">
        <v>428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8"/>
      <c r="M1" s="18"/>
      <c r="N1" s="18"/>
      <c r="O1" s="18"/>
    </row>
    <row r="2" spans="1:15" s="1" customFormat="1" ht="47.25">
      <c r="A2" s="16" t="s">
        <v>0</v>
      </c>
      <c r="B2" s="6" t="s">
        <v>1</v>
      </c>
      <c r="C2" s="6" t="s">
        <v>2</v>
      </c>
      <c r="D2" s="6" t="s">
        <v>3</v>
      </c>
      <c r="E2" s="6" t="s">
        <v>249</v>
      </c>
      <c r="F2" s="4" t="s">
        <v>370</v>
      </c>
      <c r="G2" s="4" t="s">
        <v>371</v>
      </c>
      <c r="H2" s="5" t="s">
        <v>372</v>
      </c>
      <c r="I2" s="5" t="s">
        <v>373</v>
      </c>
      <c r="J2" s="5" t="s">
        <v>198</v>
      </c>
      <c r="K2" s="14" t="s">
        <v>369</v>
      </c>
      <c r="L2" s="17"/>
      <c r="M2" s="17"/>
    </row>
    <row r="3" spans="1:15" ht="63">
      <c r="A3" s="25" t="s">
        <v>53</v>
      </c>
      <c r="B3" s="20" t="s">
        <v>121</v>
      </c>
      <c r="C3" s="20" t="s">
        <v>9</v>
      </c>
      <c r="D3" s="20" t="s">
        <v>283</v>
      </c>
      <c r="E3" s="20" t="s">
        <v>276</v>
      </c>
      <c r="F3" s="26">
        <v>24</v>
      </c>
      <c r="G3" s="26">
        <v>19</v>
      </c>
      <c r="H3" s="26">
        <v>23</v>
      </c>
      <c r="I3" s="26">
        <v>25</v>
      </c>
      <c r="J3" s="26">
        <f t="shared" ref="J3:J34" si="0">SUM(F3:I3)</f>
        <v>91</v>
      </c>
      <c r="K3" s="26">
        <v>1</v>
      </c>
      <c r="L3" s="31"/>
      <c r="M3" s="32"/>
    </row>
    <row r="4" spans="1:15" ht="147.75" customHeight="1">
      <c r="A4" s="25" t="s">
        <v>54</v>
      </c>
      <c r="B4" s="20" t="s">
        <v>122</v>
      </c>
      <c r="C4" s="20" t="s">
        <v>233</v>
      </c>
      <c r="D4" s="33" t="s">
        <v>123</v>
      </c>
      <c r="E4" s="20" t="s">
        <v>277</v>
      </c>
      <c r="F4" s="26">
        <v>25</v>
      </c>
      <c r="G4" s="26">
        <v>16</v>
      </c>
      <c r="H4" s="26">
        <v>23</v>
      </c>
      <c r="I4" s="26">
        <v>25</v>
      </c>
      <c r="J4" s="26">
        <f t="shared" si="0"/>
        <v>89</v>
      </c>
      <c r="K4" s="26">
        <v>2</v>
      </c>
      <c r="L4" s="31"/>
      <c r="M4" s="32"/>
    </row>
    <row r="5" spans="1:15" ht="189">
      <c r="A5" s="25" t="s">
        <v>55</v>
      </c>
      <c r="B5" s="20" t="s">
        <v>278</v>
      </c>
      <c r="C5" s="20" t="s">
        <v>165</v>
      </c>
      <c r="D5" s="20" t="s">
        <v>166</v>
      </c>
      <c r="E5" s="20" t="s">
        <v>279</v>
      </c>
      <c r="F5" s="26">
        <v>24</v>
      </c>
      <c r="G5" s="26">
        <v>19</v>
      </c>
      <c r="H5" s="26">
        <v>24</v>
      </c>
      <c r="I5" s="26">
        <v>21</v>
      </c>
      <c r="J5" s="26">
        <f t="shared" si="0"/>
        <v>88</v>
      </c>
      <c r="K5" s="26">
        <v>3</v>
      </c>
      <c r="L5" s="31"/>
      <c r="M5" s="32"/>
    </row>
    <row r="6" spans="1:15" ht="78.75">
      <c r="A6" s="25" t="s">
        <v>56</v>
      </c>
      <c r="B6" s="20" t="s">
        <v>85</v>
      </c>
      <c r="C6" s="20" t="s">
        <v>5</v>
      </c>
      <c r="D6" s="20" t="s">
        <v>235</v>
      </c>
      <c r="E6" s="20" t="s">
        <v>307</v>
      </c>
      <c r="F6" s="26">
        <v>22</v>
      </c>
      <c r="G6" s="26">
        <v>17</v>
      </c>
      <c r="H6" s="26">
        <v>24</v>
      </c>
      <c r="I6" s="26">
        <v>24</v>
      </c>
      <c r="J6" s="26">
        <f t="shared" si="0"/>
        <v>87</v>
      </c>
      <c r="K6" s="26">
        <v>4</v>
      </c>
      <c r="L6" s="27"/>
      <c r="M6" s="32"/>
    </row>
    <row r="7" spans="1:15" ht="63">
      <c r="A7" s="25" t="s">
        <v>57</v>
      </c>
      <c r="B7" s="20" t="s">
        <v>88</v>
      </c>
      <c r="C7" s="20" t="s">
        <v>233</v>
      </c>
      <c r="D7" s="20" t="s">
        <v>234</v>
      </c>
      <c r="E7" s="20" t="s">
        <v>314</v>
      </c>
      <c r="F7" s="26">
        <v>23</v>
      </c>
      <c r="G7" s="26">
        <v>14</v>
      </c>
      <c r="H7" s="26">
        <v>24</v>
      </c>
      <c r="I7" s="26">
        <v>25</v>
      </c>
      <c r="J7" s="26">
        <f t="shared" si="0"/>
        <v>86</v>
      </c>
      <c r="K7" s="26">
        <v>5</v>
      </c>
      <c r="L7" s="27"/>
      <c r="M7" s="32"/>
    </row>
    <row r="8" spans="1:15" ht="47.25">
      <c r="A8" s="25" t="s">
        <v>58</v>
      </c>
      <c r="B8" s="20" t="s">
        <v>98</v>
      </c>
      <c r="C8" s="20" t="s">
        <v>73</v>
      </c>
      <c r="D8" s="20" t="s">
        <v>99</v>
      </c>
      <c r="E8" s="20" t="s">
        <v>285</v>
      </c>
      <c r="F8" s="26">
        <v>21</v>
      </c>
      <c r="G8" s="26">
        <v>16</v>
      </c>
      <c r="H8" s="26">
        <v>24</v>
      </c>
      <c r="I8" s="26">
        <v>25</v>
      </c>
      <c r="J8" s="26">
        <f t="shared" si="0"/>
        <v>86</v>
      </c>
      <c r="K8" s="26">
        <v>5</v>
      </c>
      <c r="L8" s="27"/>
      <c r="M8" s="32"/>
    </row>
    <row r="9" spans="1:15" ht="94.5">
      <c r="A9" s="25" t="s">
        <v>59</v>
      </c>
      <c r="B9" s="20" t="s">
        <v>164</v>
      </c>
      <c r="C9" s="20" t="s">
        <v>142</v>
      </c>
      <c r="D9" s="20" t="s">
        <v>148</v>
      </c>
      <c r="E9" s="20" t="s">
        <v>288</v>
      </c>
      <c r="F9" s="26">
        <v>25</v>
      </c>
      <c r="G9" s="26">
        <v>16</v>
      </c>
      <c r="H9" s="26">
        <v>24</v>
      </c>
      <c r="I9" s="26">
        <v>21</v>
      </c>
      <c r="J9" s="26">
        <f t="shared" si="0"/>
        <v>86</v>
      </c>
      <c r="K9" s="26">
        <v>5</v>
      </c>
      <c r="L9" s="28"/>
      <c r="M9" s="32"/>
    </row>
    <row r="10" spans="1:15" ht="65.25" customHeight="1">
      <c r="A10" s="25" t="s">
        <v>60</v>
      </c>
      <c r="B10" s="20" t="s">
        <v>72</v>
      </c>
      <c r="C10" s="20" t="s">
        <v>73</v>
      </c>
      <c r="D10" s="20" t="s">
        <v>74</v>
      </c>
      <c r="E10" s="20" t="s">
        <v>284</v>
      </c>
      <c r="F10" s="26">
        <v>20</v>
      </c>
      <c r="G10" s="26">
        <v>17</v>
      </c>
      <c r="H10" s="26">
        <v>23</v>
      </c>
      <c r="I10" s="26">
        <v>25</v>
      </c>
      <c r="J10" s="26">
        <f t="shared" si="0"/>
        <v>85</v>
      </c>
      <c r="K10" s="26">
        <v>6</v>
      </c>
      <c r="L10" s="27"/>
      <c r="M10" s="32"/>
    </row>
    <row r="11" spans="1:15" ht="63">
      <c r="A11" s="25" t="s">
        <v>61</v>
      </c>
      <c r="B11" s="20" t="s">
        <v>139</v>
      </c>
      <c r="C11" s="20" t="s">
        <v>137</v>
      </c>
      <c r="D11" s="20" t="s">
        <v>140</v>
      </c>
      <c r="E11" s="20" t="s">
        <v>325</v>
      </c>
      <c r="F11" s="26">
        <v>22</v>
      </c>
      <c r="G11" s="26">
        <v>15</v>
      </c>
      <c r="H11" s="26">
        <v>26</v>
      </c>
      <c r="I11" s="26">
        <v>21</v>
      </c>
      <c r="J11" s="26">
        <f t="shared" si="0"/>
        <v>84</v>
      </c>
      <c r="K11" s="26">
        <v>7</v>
      </c>
      <c r="L11" s="28"/>
      <c r="M11" s="32"/>
    </row>
    <row r="12" spans="1:15" ht="79.5" customHeight="1">
      <c r="A12" s="25" t="s">
        <v>62</v>
      </c>
      <c r="B12" s="20" t="s">
        <v>145</v>
      </c>
      <c r="C12" s="20" t="s">
        <v>25</v>
      </c>
      <c r="D12" s="20" t="s">
        <v>146</v>
      </c>
      <c r="E12" s="20" t="s">
        <v>311</v>
      </c>
      <c r="F12" s="26">
        <v>24</v>
      </c>
      <c r="G12" s="26">
        <v>16</v>
      </c>
      <c r="H12" s="26">
        <v>23</v>
      </c>
      <c r="I12" s="26">
        <v>21</v>
      </c>
      <c r="J12" s="26">
        <f t="shared" si="0"/>
        <v>84</v>
      </c>
      <c r="K12" s="26">
        <v>7</v>
      </c>
      <c r="L12" s="27"/>
      <c r="M12" s="32"/>
    </row>
    <row r="13" spans="1:15" ht="78.75">
      <c r="A13" s="25" t="s">
        <v>63</v>
      </c>
      <c r="B13" s="20" t="s">
        <v>167</v>
      </c>
      <c r="C13" s="20" t="s">
        <v>241</v>
      </c>
      <c r="D13" s="20" t="s">
        <v>242</v>
      </c>
      <c r="E13" s="20" t="s">
        <v>273</v>
      </c>
      <c r="F13" s="26">
        <v>24</v>
      </c>
      <c r="G13" s="26">
        <v>14</v>
      </c>
      <c r="H13" s="26">
        <v>24</v>
      </c>
      <c r="I13" s="26">
        <v>22</v>
      </c>
      <c r="J13" s="26">
        <f t="shared" si="0"/>
        <v>84</v>
      </c>
      <c r="K13" s="26">
        <v>7</v>
      </c>
      <c r="L13" s="27"/>
      <c r="M13" s="32"/>
    </row>
    <row r="14" spans="1:15" ht="47.25">
      <c r="A14" s="25" t="s">
        <v>64</v>
      </c>
      <c r="B14" s="20" t="s">
        <v>76</v>
      </c>
      <c r="C14" s="20" t="s">
        <v>31</v>
      </c>
      <c r="D14" s="20" t="s">
        <v>77</v>
      </c>
      <c r="E14" s="20" t="s">
        <v>294</v>
      </c>
      <c r="F14" s="26">
        <v>25</v>
      </c>
      <c r="G14" s="26">
        <v>17</v>
      </c>
      <c r="H14" s="26">
        <v>24</v>
      </c>
      <c r="I14" s="26">
        <v>17</v>
      </c>
      <c r="J14" s="26">
        <f t="shared" si="0"/>
        <v>83</v>
      </c>
      <c r="K14" s="26">
        <v>8</v>
      </c>
      <c r="L14" s="27"/>
      <c r="M14" s="32"/>
    </row>
    <row r="15" spans="1:15" ht="63">
      <c r="A15" s="25" t="s">
        <v>65</v>
      </c>
      <c r="B15" s="20" t="s">
        <v>95</v>
      </c>
      <c r="C15" s="20" t="s">
        <v>239</v>
      </c>
      <c r="D15" s="20" t="s">
        <v>96</v>
      </c>
      <c r="E15" s="20" t="s">
        <v>312</v>
      </c>
      <c r="F15" s="26">
        <v>25</v>
      </c>
      <c r="G15" s="26">
        <v>12</v>
      </c>
      <c r="H15" s="26">
        <v>23</v>
      </c>
      <c r="I15" s="26">
        <v>23</v>
      </c>
      <c r="J15" s="26">
        <f t="shared" si="0"/>
        <v>83</v>
      </c>
      <c r="K15" s="26">
        <v>8</v>
      </c>
      <c r="L15" s="28"/>
      <c r="M15" s="32"/>
    </row>
    <row r="16" spans="1:15" ht="47.25">
      <c r="A16" s="25" t="s">
        <v>66</v>
      </c>
      <c r="B16" s="20" t="s">
        <v>112</v>
      </c>
      <c r="C16" s="20" t="s">
        <v>113</v>
      </c>
      <c r="D16" s="20" t="s">
        <v>114</v>
      </c>
      <c r="E16" s="20" t="s">
        <v>281</v>
      </c>
      <c r="F16" s="26">
        <v>23</v>
      </c>
      <c r="G16" s="26">
        <v>16</v>
      </c>
      <c r="H16" s="26">
        <v>23</v>
      </c>
      <c r="I16" s="26">
        <v>21</v>
      </c>
      <c r="J16" s="26">
        <f t="shared" si="0"/>
        <v>83</v>
      </c>
      <c r="K16" s="26">
        <v>8</v>
      </c>
      <c r="L16" s="27"/>
      <c r="M16" s="32"/>
    </row>
    <row r="17" spans="1:13" ht="78.75">
      <c r="A17" s="25" t="s">
        <v>67</v>
      </c>
      <c r="B17" s="20" t="s">
        <v>105</v>
      </c>
      <c r="C17" s="20" t="s">
        <v>25</v>
      </c>
      <c r="D17" s="20" t="s">
        <v>104</v>
      </c>
      <c r="E17" s="20" t="s">
        <v>309</v>
      </c>
      <c r="F17" s="26">
        <v>23</v>
      </c>
      <c r="G17" s="26">
        <v>15</v>
      </c>
      <c r="H17" s="26">
        <v>23</v>
      </c>
      <c r="I17" s="26">
        <v>21</v>
      </c>
      <c r="J17" s="26">
        <f t="shared" si="0"/>
        <v>82</v>
      </c>
      <c r="K17" s="26">
        <v>9</v>
      </c>
      <c r="L17" s="28"/>
      <c r="M17" s="32"/>
    </row>
    <row r="18" spans="1:13" ht="94.5">
      <c r="A18" s="25" t="s">
        <v>68</v>
      </c>
      <c r="B18" s="20" t="s">
        <v>136</v>
      </c>
      <c r="C18" s="20" t="s">
        <v>137</v>
      </c>
      <c r="D18" s="20" t="s">
        <v>138</v>
      </c>
      <c r="E18" s="20" t="s">
        <v>326</v>
      </c>
      <c r="F18" s="26">
        <v>24</v>
      </c>
      <c r="G18" s="26">
        <v>15</v>
      </c>
      <c r="H18" s="26">
        <v>23</v>
      </c>
      <c r="I18" s="26">
        <v>20</v>
      </c>
      <c r="J18" s="26">
        <f t="shared" si="0"/>
        <v>82</v>
      </c>
      <c r="K18" s="26">
        <v>9</v>
      </c>
      <c r="L18" s="27"/>
      <c r="M18" s="32"/>
    </row>
    <row r="19" spans="1:13" ht="143.25" customHeight="1">
      <c r="A19" s="25" t="s">
        <v>69</v>
      </c>
      <c r="B19" s="20" t="s">
        <v>141</v>
      </c>
      <c r="C19" s="20" t="s">
        <v>142</v>
      </c>
      <c r="D19" s="20" t="s">
        <v>143</v>
      </c>
      <c r="E19" s="20" t="s">
        <v>319</v>
      </c>
      <c r="F19" s="26">
        <v>21</v>
      </c>
      <c r="G19" s="26">
        <v>15</v>
      </c>
      <c r="H19" s="26">
        <v>25</v>
      </c>
      <c r="I19" s="26">
        <v>21</v>
      </c>
      <c r="J19" s="26">
        <f t="shared" si="0"/>
        <v>82</v>
      </c>
      <c r="K19" s="26">
        <v>9</v>
      </c>
      <c r="L19" s="27"/>
      <c r="M19" s="32"/>
    </row>
    <row r="20" spans="1:13" ht="76.5" customHeight="1">
      <c r="A20" s="25" t="s">
        <v>70</v>
      </c>
      <c r="B20" s="20" t="s">
        <v>375</v>
      </c>
      <c r="C20" s="20" t="s">
        <v>44</v>
      </c>
      <c r="D20" s="20" t="s">
        <v>45</v>
      </c>
      <c r="E20" s="20" t="s">
        <v>308</v>
      </c>
      <c r="F20" s="26">
        <v>25</v>
      </c>
      <c r="G20" s="26">
        <v>14</v>
      </c>
      <c r="H20" s="26">
        <v>18</v>
      </c>
      <c r="I20" s="26">
        <v>25</v>
      </c>
      <c r="J20" s="26">
        <f t="shared" si="0"/>
        <v>82</v>
      </c>
      <c r="K20" s="26">
        <v>9</v>
      </c>
      <c r="L20" s="27"/>
      <c r="M20" s="32"/>
    </row>
    <row r="21" spans="1:13" ht="68.25" customHeight="1">
      <c r="A21" s="25" t="s">
        <v>71</v>
      </c>
      <c r="B21" s="20" t="s">
        <v>75</v>
      </c>
      <c r="C21" s="20" t="s">
        <v>73</v>
      </c>
      <c r="D21" s="20" t="s">
        <v>74</v>
      </c>
      <c r="E21" s="33" t="s">
        <v>286</v>
      </c>
      <c r="F21" s="26">
        <v>25</v>
      </c>
      <c r="G21" s="26">
        <v>15</v>
      </c>
      <c r="H21" s="26">
        <v>23</v>
      </c>
      <c r="I21" s="26">
        <v>18</v>
      </c>
      <c r="J21" s="26">
        <f t="shared" si="0"/>
        <v>81</v>
      </c>
      <c r="K21" s="26">
        <v>10</v>
      </c>
      <c r="L21" s="28"/>
      <c r="M21" s="32"/>
    </row>
    <row r="22" spans="1:13" ht="81.75" customHeight="1">
      <c r="A22" s="25" t="s">
        <v>376</v>
      </c>
      <c r="B22" s="20" t="s">
        <v>106</v>
      </c>
      <c r="C22" s="20" t="s">
        <v>107</v>
      </c>
      <c r="D22" s="33" t="s">
        <v>108</v>
      </c>
      <c r="E22" s="20" t="s">
        <v>259</v>
      </c>
      <c r="F22" s="26">
        <v>20</v>
      </c>
      <c r="G22" s="26">
        <v>16</v>
      </c>
      <c r="H22" s="26">
        <v>24</v>
      </c>
      <c r="I22" s="26">
        <v>20</v>
      </c>
      <c r="J22" s="26">
        <f t="shared" si="0"/>
        <v>80</v>
      </c>
      <c r="K22" s="26">
        <v>11</v>
      </c>
      <c r="L22" s="27"/>
      <c r="M22" s="32"/>
    </row>
    <row r="23" spans="1:13" ht="63">
      <c r="A23" s="25" t="s">
        <v>377</v>
      </c>
      <c r="B23" s="20" t="s">
        <v>178</v>
      </c>
      <c r="C23" s="20" t="s">
        <v>248</v>
      </c>
      <c r="D23" s="20" t="s">
        <v>52</v>
      </c>
      <c r="E23" s="20" t="s">
        <v>263</v>
      </c>
      <c r="F23" s="26">
        <v>20</v>
      </c>
      <c r="G23" s="26">
        <v>15</v>
      </c>
      <c r="H23" s="26">
        <v>24</v>
      </c>
      <c r="I23" s="26">
        <v>21</v>
      </c>
      <c r="J23" s="26">
        <f t="shared" si="0"/>
        <v>80</v>
      </c>
      <c r="K23" s="26">
        <v>11</v>
      </c>
      <c r="L23" s="27"/>
      <c r="M23" s="32"/>
    </row>
    <row r="24" spans="1:13" ht="63">
      <c r="A24" s="25" t="s">
        <v>378</v>
      </c>
      <c r="B24" s="20" t="s">
        <v>78</v>
      </c>
      <c r="C24" s="20" t="s">
        <v>39</v>
      </c>
      <c r="D24" s="20" t="s">
        <v>79</v>
      </c>
      <c r="E24" s="20" t="s">
        <v>282</v>
      </c>
      <c r="F24" s="26">
        <v>24</v>
      </c>
      <c r="G24" s="26">
        <v>11</v>
      </c>
      <c r="H24" s="26">
        <v>24</v>
      </c>
      <c r="I24" s="26">
        <v>20</v>
      </c>
      <c r="J24" s="26">
        <f t="shared" si="0"/>
        <v>79</v>
      </c>
      <c r="K24" s="26">
        <v>12</v>
      </c>
      <c r="L24" s="27"/>
      <c r="M24" s="32"/>
    </row>
    <row r="25" spans="1:13" ht="47.25">
      <c r="A25" s="25" t="s">
        <v>379</v>
      </c>
      <c r="B25" s="20" t="s">
        <v>124</v>
      </c>
      <c r="C25" s="20" t="s">
        <v>125</v>
      </c>
      <c r="D25" s="20" t="s">
        <v>126</v>
      </c>
      <c r="E25" s="20" t="s">
        <v>317</v>
      </c>
      <c r="F25" s="26">
        <v>22</v>
      </c>
      <c r="G25" s="26">
        <v>14</v>
      </c>
      <c r="H25" s="26">
        <v>23</v>
      </c>
      <c r="I25" s="26">
        <v>20</v>
      </c>
      <c r="J25" s="26">
        <f t="shared" si="0"/>
        <v>79</v>
      </c>
      <c r="K25" s="26">
        <v>13</v>
      </c>
      <c r="L25" s="27"/>
      <c r="M25" s="32"/>
    </row>
    <row r="26" spans="1:13" ht="78.75">
      <c r="A26" s="25" t="s">
        <v>380</v>
      </c>
      <c r="B26" s="20" t="s">
        <v>163</v>
      </c>
      <c r="C26" s="20" t="s">
        <v>158</v>
      </c>
      <c r="D26" s="20" t="s">
        <v>161</v>
      </c>
      <c r="E26" s="20" t="s">
        <v>266</v>
      </c>
      <c r="F26" s="26">
        <v>23</v>
      </c>
      <c r="G26" s="26">
        <v>14</v>
      </c>
      <c r="H26" s="26">
        <v>23</v>
      </c>
      <c r="I26" s="26">
        <v>19</v>
      </c>
      <c r="J26" s="26">
        <f t="shared" si="0"/>
        <v>79</v>
      </c>
      <c r="K26" s="26">
        <v>13</v>
      </c>
      <c r="L26" s="28"/>
      <c r="M26" s="32"/>
    </row>
    <row r="27" spans="1:13" ht="63">
      <c r="A27" s="25" t="s">
        <v>381</v>
      </c>
      <c r="B27" s="20" t="s">
        <v>246</v>
      </c>
      <c r="C27" s="20" t="s">
        <v>244</v>
      </c>
      <c r="D27" s="20" t="s">
        <v>177</v>
      </c>
      <c r="E27" s="20" t="s">
        <v>260</v>
      </c>
      <c r="F27" s="26">
        <v>22</v>
      </c>
      <c r="G27" s="26">
        <v>10</v>
      </c>
      <c r="H27" s="26">
        <v>24</v>
      </c>
      <c r="I27" s="26">
        <v>23</v>
      </c>
      <c r="J27" s="26">
        <f t="shared" si="0"/>
        <v>79</v>
      </c>
      <c r="K27" s="26">
        <v>13</v>
      </c>
      <c r="L27" s="27"/>
      <c r="M27" s="32"/>
    </row>
    <row r="28" spans="1:13" ht="64.5" customHeight="1">
      <c r="A28" s="25" t="s">
        <v>382</v>
      </c>
      <c r="B28" s="29" t="s">
        <v>182</v>
      </c>
      <c r="C28" s="29" t="s">
        <v>247</v>
      </c>
      <c r="D28" s="29" t="s">
        <v>180</v>
      </c>
      <c r="E28" s="20" t="s">
        <v>254</v>
      </c>
      <c r="F28" s="26">
        <v>22</v>
      </c>
      <c r="G28" s="26">
        <v>13</v>
      </c>
      <c r="H28" s="26">
        <v>25</v>
      </c>
      <c r="I28" s="26">
        <v>19</v>
      </c>
      <c r="J28" s="26">
        <f t="shared" si="0"/>
        <v>79</v>
      </c>
      <c r="K28" s="26">
        <v>13</v>
      </c>
      <c r="L28" s="27"/>
      <c r="M28" s="32"/>
    </row>
    <row r="29" spans="1:13" ht="63">
      <c r="A29" s="25" t="s">
        <v>383</v>
      </c>
      <c r="B29" s="20" t="s">
        <v>130</v>
      </c>
      <c r="C29" s="20" t="s">
        <v>22</v>
      </c>
      <c r="D29" s="20" t="s">
        <v>131</v>
      </c>
      <c r="E29" s="20" t="s">
        <v>318</v>
      </c>
      <c r="F29" s="26">
        <v>23</v>
      </c>
      <c r="G29" s="26">
        <v>13</v>
      </c>
      <c r="H29" s="26">
        <v>23</v>
      </c>
      <c r="I29" s="26">
        <v>19</v>
      </c>
      <c r="J29" s="26">
        <f t="shared" si="0"/>
        <v>78</v>
      </c>
      <c r="K29" s="26">
        <v>14</v>
      </c>
      <c r="L29" s="27"/>
      <c r="M29" s="32"/>
    </row>
    <row r="30" spans="1:13" ht="60" customHeight="1">
      <c r="A30" s="25" t="s">
        <v>384</v>
      </c>
      <c r="B30" s="20" t="s">
        <v>132</v>
      </c>
      <c r="C30" s="20" t="s">
        <v>31</v>
      </c>
      <c r="D30" s="20" t="s">
        <v>110</v>
      </c>
      <c r="E30" s="20" t="s">
        <v>324</v>
      </c>
      <c r="F30" s="26">
        <v>22</v>
      </c>
      <c r="G30" s="26">
        <v>12</v>
      </c>
      <c r="H30" s="26">
        <v>23</v>
      </c>
      <c r="I30" s="26">
        <v>21</v>
      </c>
      <c r="J30" s="26">
        <f t="shared" si="0"/>
        <v>78</v>
      </c>
      <c r="K30" s="26">
        <v>14</v>
      </c>
      <c r="L30" s="27"/>
      <c r="M30" s="32"/>
    </row>
    <row r="31" spans="1:13" ht="147.75" customHeight="1">
      <c r="A31" s="25" t="s">
        <v>385</v>
      </c>
      <c r="B31" s="20" t="s">
        <v>144</v>
      </c>
      <c r="C31" s="20" t="s">
        <v>142</v>
      </c>
      <c r="D31" s="20" t="s">
        <v>143</v>
      </c>
      <c r="E31" s="20" t="s">
        <v>320</v>
      </c>
      <c r="F31" s="26">
        <v>20</v>
      </c>
      <c r="G31" s="26">
        <v>14</v>
      </c>
      <c r="H31" s="26">
        <v>24</v>
      </c>
      <c r="I31" s="26">
        <v>20</v>
      </c>
      <c r="J31" s="26">
        <f t="shared" si="0"/>
        <v>78</v>
      </c>
      <c r="K31" s="26">
        <v>14</v>
      </c>
      <c r="L31" s="27"/>
      <c r="M31" s="32"/>
    </row>
    <row r="32" spans="1:13" ht="81" customHeight="1">
      <c r="A32" s="25" t="s">
        <v>386</v>
      </c>
      <c r="B32" s="29" t="s">
        <v>181</v>
      </c>
      <c r="C32" s="29" t="s">
        <v>247</v>
      </c>
      <c r="D32" s="29" t="s">
        <v>180</v>
      </c>
      <c r="E32" s="33" t="s">
        <v>255</v>
      </c>
      <c r="F32" s="26">
        <v>22</v>
      </c>
      <c r="G32" s="26">
        <v>10</v>
      </c>
      <c r="H32" s="26">
        <v>25</v>
      </c>
      <c r="I32" s="26">
        <v>21</v>
      </c>
      <c r="J32" s="26">
        <f t="shared" si="0"/>
        <v>78</v>
      </c>
      <c r="K32" s="26">
        <v>14</v>
      </c>
      <c r="L32" s="27"/>
      <c r="M32" s="32"/>
    </row>
    <row r="33" spans="1:13" ht="47.25">
      <c r="A33" s="25" t="s">
        <v>387</v>
      </c>
      <c r="B33" s="20" t="s">
        <v>356</v>
      </c>
      <c r="C33" s="29" t="s">
        <v>44</v>
      </c>
      <c r="D33" s="20" t="s">
        <v>350</v>
      </c>
      <c r="E33" s="30" t="s">
        <v>357</v>
      </c>
      <c r="F33" s="26">
        <v>21</v>
      </c>
      <c r="G33" s="26">
        <v>14</v>
      </c>
      <c r="H33" s="26">
        <v>24</v>
      </c>
      <c r="I33" s="26">
        <v>19</v>
      </c>
      <c r="J33" s="26">
        <f t="shared" si="0"/>
        <v>78</v>
      </c>
      <c r="K33" s="26">
        <v>14</v>
      </c>
      <c r="L33" s="27"/>
      <c r="M33" s="32"/>
    </row>
    <row r="34" spans="1:13" ht="63">
      <c r="A34" s="25" t="s">
        <v>388</v>
      </c>
      <c r="B34" s="20" t="s">
        <v>93</v>
      </c>
      <c r="C34" s="20" t="s">
        <v>238</v>
      </c>
      <c r="D34" s="20" t="s">
        <v>94</v>
      </c>
      <c r="E34" s="20" t="s">
        <v>256</v>
      </c>
      <c r="F34" s="26">
        <v>24</v>
      </c>
      <c r="G34" s="26">
        <v>10</v>
      </c>
      <c r="H34" s="26">
        <v>24</v>
      </c>
      <c r="I34" s="26">
        <v>19</v>
      </c>
      <c r="J34" s="26">
        <f t="shared" si="0"/>
        <v>77</v>
      </c>
      <c r="K34" s="26">
        <v>15</v>
      </c>
      <c r="L34" s="27"/>
      <c r="M34" s="32"/>
    </row>
    <row r="35" spans="1:13" ht="94.5">
      <c r="A35" s="25" t="s">
        <v>389</v>
      </c>
      <c r="B35" s="20" t="s">
        <v>127</v>
      </c>
      <c r="C35" s="20" t="s">
        <v>128</v>
      </c>
      <c r="D35" s="20" t="s">
        <v>129</v>
      </c>
      <c r="E35" s="20" t="s">
        <v>270</v>
      </c>
      <c r="F35" s="26">
        <v>21</v>
      </c>
      <c r="G35" s="26">
        <v>15</v>
      </c>
      <c r="H35" s="26">
        <v>23</v>
      </c>
      <c r="I35" s="26">
        <v>18</v>
      </c>
      <c r="J35" s="26">
        <f t="shared" ref="J35:J66" si="1">SUM(F35:I35)</f>
        <v>77</v>
      </c>
      <c r="K35" s="26">
        <v>15</v>
      </c>
      <c r="L35" s="27"/>
      <c r="M35" s="32"/>
    </row>
    <row r="36" spans="1:13" ht="94.5">
      <c r="A36" s="25" t="s">
        <v>390</v>
      </c>
      <c r="B36" s="20" t="s">
        <v>153</v>
      </c>
      <c r="C36" s="20" t="s">
        <v>258</v>
      </c>
      <c r="D36" s="20" t="s">
        <v>154</v>
      </c>
      <c r="E36" s="20" t="s">
        <v>257</v>
      </c>
      <c r="F36" s="26">
        <v>22</v>
      </c>
      <c r="G36" s="26">
        <v>16</v>
      </c>
      <c r="H36" s="26">
        <v>23</v>
      </c>
      <c r="I36" s="26">
        <v>16</v>
      </c>
      <c r="J36" s="26">
        <f t="shared" si="1"/>
        <v>77</v>
      </c>
      <c r="K36" s="26">
        <v>15</v>
      </c>
      <c r="L36" s="27"/>
      <c r="M36" s="32"/>
    </row>
    <row r="37" spans="1:13" ht="94.5">
      <c r="A37" s="25" t="s">
        <v>391</v>
      </c>
      <c r="B37" s="20" t="s">
        <v>149</v>
      </c>
      <c r="C37" s="20" t="s">
        <v>142</v>
      </c>
      <c r="D37" s="20" t="s">
        <v>148</v>
      </c>
      <c r="E37" s="20" t="s">
        <v>322</v>
      </c>
      <c r="F37" s="26">
        <v>20</v>
      </c>
      <c r="G37" s="26">
        <v>12</v>
      </c>
      <c r="H37" s="26">
        <v>24</v>
      </c>
      <c r="I37" s="26">
        <v>20</v>
      </c>
      <c r="J37" s="26">
        <f t="shared" si="1"/>
        <v>76</v>
      </c>
      <c r="K37" s="26">
        <v>16</v>
      </c>
      <c r="L37" s="28"/>
      <c r="M37" s="32"/>
    </row>
    <row r="38" spans="1:13" ht="173.25">
      <c r="A38" s="25" t="s">
        <v>392</v>
      </c>
      <c r="B38" s="20" t="s">
        <v>168</v>
      </c>
      <c r="C38" s="20" t="s">
        <v>274</v>
      </c>
      <c r="D38" s="20" t="s">
        <v>169</v>
      </c>
      <c r="E38" s="20" t="s">
        <v>275</v>
      </c>
      <c r="F38" s="26">
        <v>22</v>
      </c>
      <c r="G38" s="26">
        <v>12</v>
      </c>
      <c r="H38" s="26">
        <v>24</v>
      </c>
      <c r="I38" s="26">
        <v>18</v>
      </c>
      <c r="J38" s="26">
        <f t="shared" si="1"/>
        <v>76</v>
      </c>
      <c r="K38" s="26">
        <v>16</v>
      </c>
      <c r="L38" s="28"/>
      <c r="M38" s="32"/>
    </row>
    <row r="39" spans="1:13" ht="47.25">
      <c r="A39" s="25" t="s">
        <v>393</v>
      </c>
      <c r="B39" s="20" t="s">
        <v>174</v>
      </c>
      <c r="C39" s="20" t="s">
        <v>175</v>
      </c>
      <c r="D39" s="20" t="s">
        <v>176</v>
      </c>
      <c r="E39" s="20" t="s">
        <v>303</v>
      </c>
      <c r="F39" s="26">
        <v>19</v>
      </c>
      <c r="G39" s="26">
        <v>15</v>
      </c>
      <c r="H39" s="26">
        <v>24</v>
      </c>
      <c r="I39" s="26">
        <v>18</v>
      </c>
      <c r="J39" s="26">
        <f t="shared" si="1"/>
        <v>76</v>
      </c>
      <c r="K39" s="26">
        <v>16</v>
      </c>
      <c r="L39" s="28"/>
      <c r="M39" s="32"/>
    </row>
    <row r="40" spans="1:13" ht="80.25" customHeight="1">
      <c r="A40" s="25" t="s">
        <v>394</v>
      </c>
      <c r="B40" s="20" t="s">
        <v>245</v>
      </c>
      <c r="C40" s="20" t="s">
        <v>244</v>
      </c>
      <c r="D40" s="20" t="s">
        <v>177</v>
      </c>
      <c r="E40" s="20" t="s">
        <v>261</v>
      </c>
      <c r="F40" s="26">
        <v>21</v>
      </c>
      <c r="G40" s="26">
        <v>9</v>
      </c>
      <c r="H40" s="26">
        <v>24</v>
      </c>
      <c r="I40" s="26">
        <v>22</v>
      </c>
      <c r="J40" s="26">
        <f t="shared" si="1"/>
        <v>76</v>
      </c>
      <c r="K40" s="26">
        <v>16</v>
      </c>
      <c r="L40" s="27"/>
      <c r="M40" s="32"/>
    </row>
    <row r="41" spans="1:13" ht="94.5">
      <c r="A41" s="25" t="s">
        <v>395</v>
      </c>
      <c r="B41" s="20" t="s">
        <v>147</v>
      </c>
      <c r="C41" s="20" t="s">
        <v>142</v>
      </c>
      <c r="D41" s="20" t="s">
        <v>148</v>
      </c>
      <c r="E41" s="20" t="s">
        <v>321</v>
      </c>
      <c r="F41" s="26">
        <v>20</v>
      </c>
      <c r="G41" s="26">
        <v>13</v>
      </c>
      <c r="H41" s="26">
        <v>23</v>
      </c>
      <c r="I41" s="26">
        <v>19</v>
      </c>
      <c r="J41" s="26">
        <f t="shared" si="1"/>
        <v>75</v>
      </c>
      <c r="K41" s="26">
        <v>17</v>
      </c>
      <c r="L41" s="28"/>
      <c r="M41" s="32"/>
    </row>
    <row r="42" spans="1:13" ht="86.25" customHeight="1">
      <c r="A42" s="25" t="s">
        <v>396</v>
      </c>
      <c r="B42" s="29" t="s">
        <v>179</v>
      </c>
      <c r="C42" s="29" t="s">
        <v>247</v>
      </c>
      <c r="D42" s="29" t="s">
        <v>180</v>
      </c>
      <c r="E42" s="20" t="s">
        <v>253</v>
      </c>
      <c r="F42" s="26">
        <v>22</v>
      </c>
      <c r="G42" s="26">
        <v>8</v>
      </c>
      <c r="H42" s="26">
        <v>25</v>
      </c>
      <c r="I42" s="26">
        <v>19</v>
      </c>
      <c r="J42" s="26">
        <f t="shared" si="1"/>
        <v>74</v>
      </c>
      <c r="K42" s="26">
        <v>18</v>
      </c>
      <c r="L42" s="28"/>
      <c r="M42" s="32"/>
    </row>
    <row r="43" spans="1:13" ht="94.5">
      <c r="A43" s="25" t="s">
        <v>397</v>
      </c>
      <c r="B43" s="20" t="s">
        <v>102</v>
      </c>
      <c r="C43" s="20" t="s">
        <v>44</v>
      </c>
      <c r="D43" s="20" t="s">
        <v>101</v>
      </c>
      <c r="E43" s="20" t="s">
        <v>306</v>
      </c>
      <c r="F43" s="26">
        <v>18</v>
      </c>
      <c r="G43" s="26">
        <v>15</v>
      </c>
      <c r="H43" s="26">
        <v>23</v>
      </c>
      <c r="I43" s="26">
        <v>17</v>
      </c>
      <c r="J43" s="26">
        <f t="shared" si="1"/>
        <v>73</v>
      </c>
      <c r="K43" s="26">
        <v>19</v>
      </c>
      <c r="L43" s="27"/>
      <c r="M43" s="32"/>
    </row>
    <row r="44" spans="1:13" ht="78.75">
      <c r="A44" s="25" t="s">
        <v>398</v>
      </c>
      <c r="B44" s="20" t="s">
        <v>103</v>
      </c>
      <c r="C44" s="20" t="s">
        <v>25</v>
      </c>
      <c r="D44" s="20" t="s">
        <v>104</v>
      </c>
      <c r="E44" s="20" t="s">
        <v>310</v>
      </c>
      <c r="F44" s="26">
        <v>20</v>
      </c>
      <c r="G44" s="26">
        <v>13</v>
      </c>
      <c r="H44" s="26">
        <v>24</v>
      </c>
      <c r="I44" s="26">
        <v>15</v>
      </c>
      <c r="J44" s="26">
        <f t="shared" si="1"/>
        <v>72</v>
      </c>
      <c r="K44" s="26">
        <v>20</v>
      </c>
      <c r="L44" s="27"/>
      <c r="M44" s="32"/>
    </row>
    <row r="45" spans="1:13" ht="63">
      <c r="A45" s="25" t="s">
        <v>399</v>
      </c>
      <c r="B45" s="20" t="s">
        <v>109</v>
      </c>
      <c r="C45" s="20" t="s">
        <v>31</v>
      </c>
      <c r="D45" s="20" t="s">
        <v>110</v>
      </c>
      <c r="E45" s="20" t="s">
        <v>291</v>
      </c>
      <c r="F45" s="26">
        <v>20</v>
      </c>
      <c r="G45" s="26">
        <v>13</v>
      </c>
      <c r="H45" s="26">
        <v>23</v>
      </c>
      <c r="I45" s="26">
        <v>16</v>
      </c>
      <c r="J45" s="26">
        <f t="shared" si="1"/>
        <v>72</v>
      </c>
      <c r="K45" s="26">
        <v>20</v>
      </c>
      <c r="L45" s="27"/>
      <c r="M45" s="32"/>
    </row>
    <row r="46" spans="1:13" ht="63">
      <c r="A46" s="25" t="s">
        <v>400</v>
      </c>
      <c r="B46" s="20" t="s">
        <v>109</v>
      </c>
      <c r="C46" s="20" t="s">
        <v>31</v>
      </c>
      <c r="D46" s="20" t="s">
        <v>110</v>
      </c>
      <c r="E46" s="20" t="s">
        <v>292</v>
      </c>
      <c r="F46" s="26">
        <v>22</v>
      </c>
      <c r="G46" s="26">
        <v>14</v>
      </c>
      <c r="H46" s="26">
        <v>23</v>
      </c>
      <c r="I46" s="26">
        <v>13</v>
      </c>
      <c r="J46" s="26">
        <f t="shared" si="1"/>
        <v>72</v>
      </c>
      <c r="K46" s="26">
        <v>20</v>
      </c>
      <c r="L46" s="27"/>
      <c r="M46" s="32"/>
    </row>
    <row r="47" spans="1:13" ht="78.75">
      <c r="A47" s="25" t="s">
        <v>401</v>
      </c>
      <c r="B47" s="20" t="s">
        <v>162</v>
      </c>
      <c r="C47" s="20" t="s">
        <v>151</v>
      </c>
      <c r="D47" s="20" t="s">
        <v>161</v>
      </c>
      <c r="E47" s="20" t="s">
        <v>269</v>
      </c>
      <c r="F47" s="26">
        <v>19</v>
      </c>
      <c r="G47" s="26">
        <v>11</v>
      </c>
      <c r="H47" s="26">
        <v>23</v>
      </c>
      <c r="I47" s="26">
        <v>19</v>
      </c>
      <c r="J47" s="26">
        <f t="shared" si="1"/>
        <v>72</v>
      </c>
      <c r="K47" s="26">
        <v>20</v>
      </c>
      <c r="L47" s="27"/>
      <c r="M47" s="32"/>
    </row>
    <row r="48" spans="1:13" ht="63.75" customHeight="1">
      <c r="A48" s="25" t="s">
        <v>402</v>
      </c>
      <c r="B48" s="20" t="s">
        <v>111</v>
      </c>
      <c r="C48" s="20" t="s">
        <v>31</v>
      </c>
      <c r="D48" s="20" t="s">
        <v>110</v>
      </c>
      <c r="E48" s="33" t="s">
        <v>293</v>
      </c>
      <c r="F48" s="26">
        <v>21</v>
      </c>
      <c r="G48" s="26">
        <v>16</v>
      </c>
      <c r="H48" s="26">
        <v>23</v>
      </c>
      <c r="I48" s="26">
        <v>11</v>
      </c>
      <c r="J48" s="26">
        <f t="shared" si="1"/>
        <v>71</v>
      </c>
      <c r="K48" s="26">
        <v>21</v>
      </c>
      <c r="L48" s="27"/>
      <c r="M48" s="32"/>
    </row>
    <row r="49" spans="1:13" ht="63">
      <c r="A49" s="25" t="s">
        <v>403</v>
      </c>
      <c r="B49" s="20" t="s">
        <v>115</v>
      </c>
      <c r="C49" s="20" t="s">
        <v>116</v>
      </c>
      <c r="D49" s="20" t="s">
        <v>114</v>
      </c>
      <c r="E49" s="20" t="s">
        <v>280</v>
      </c>
      <c r="F49" s="26">
        <v>20</v>
      </c>
      <c r="G49" s="26">
        <v>14</v>
      </c>
      <c r="H49" s="26">
        <v>23</v>
      </c>
      <c r="I49" s="26">
        <v>14</v>
      </c>
      <c r="J49" s="26">
        <f t="shared" si="1"/>
        <v>71</v>
      </c>
      <c r="K49" s="26">
        <v>21</v>
      </c>
      <c r="L49" s="27"/>
      <c r="M49" s="32"/>
    </row>
    <row r="50" spans="1:13" ht="60">
      <c r="A50" s="25" t="s">
        <v>404</v>
      </c>
      <c r="B50" s="20" t="s">
        <v>349</v>
      </c>
      <c r="C50" s="29" t="s">
        <v>44</v>
      </c>
      <c r="D50" s="20" t="s">
        <v>350</v>
      </c>
      <c r="E50" s="30" t="s">
        <v>351</v>
      </c>
      <c r="F50" s="26">
        <v>21</v>
      </c>
      <c r="G50" s="26">
        <v>8</v>
      </c>
      <c r="H50" s="26">
        <v>24</v>
      </c>
      <c r="I50" s="26">
        <v>18</v>
      </c>
      <c r="J50" s="26">
        <f t="shared" si="1"/>
        <v>71</v>
      </c>
      <c r="K50" s="26">
        <v>21</v>
      </c>
      <c r="L50" s="27"/>
      <c r="M50" s="32"/>
    </row>
    <row r="51" spans="1:13" ht="94.5">
      <c r="A51" s="25" t="s">
        <v>405</v>
      </c>
      <c r="B51" s="20" t="s">
        <v>100</v>
      </c>
      <c r="C51" s="20" t="s">
        <v>44</v>
      </c>
      <c r="D51" s="20" t="s">
        <v>101</v>
      </c>
      <c r="E51" s="20" t="s">
        <v>305</v>
      </c>
      <c r="F51" s="26">
        <v>18</v>
      </c>
      <c r="G51" s="26">
        <v>15</v>
      </c>
      <c r="H51" s="26">
        <v>24</v>
      </c>
      <c r="I51" s="26">
        <v>13</v>
      </c>
      <c r="J51" s="26">
        <f t="shared" si="1"/>
        <v>70</v>
      </c>
      <c r="K51" s="26">
        <v>22</v>
      </c>
      <c r="L51" s="27"/>
      <c r="M51" s="32"/>
    </row>
    <row r="52" spans="1:13" ht="110.25">
      <c r="A52" s="25" t="s">
        <v>406</v>
      </c>
      <c r="B52" s="20" t="s">
        <v>119</v>
      </c>
      <c r="C52" s="20" t="s">
        <v>240</v>
      </c>
      <c r="D52" s="20" t="s">
        <v>120</v>
      </c>
      <c r="E52" s="20" t="s">
        <v>271</v>
      </c>
      <c r="F52" s="26">
        <v>20</v>
      </c>
      <c r="G52" s="26">
        <v>11</v>
      </c>
      <c r="H52" s="26">
        <v>24</v>
      </c>
      <c r="I52" s="26">
        <v>15</v>
      </c>
      <c r="J52" s="26">
        <f t="shared" si="1"/>
        <v>70</v>
      </c>
      <c r="K52" s="26">
        <v>22</v>
      </c>
      <c r="L52" s="28"/>
      <c r="M52" s="32"/>
    </row>
    <row r="53" spans="1:13" ht="78.75">
      <c r="A53" s="25" t="s">
        <v>407</v>
      </c>
      <c r="B53" s="20" t="s">
        <v>157</v>
      </c>
      <c r="C53" s="20" t="s">
        <v>158</v>
      </c>
      <c r="D53" s="20" t="s">
        <v>159</v>
      </c>
      <c r="E53" s="20" t="s">
        <v>267</v>
      </c>
      <c r="F53" s="26">
        <v>17</v>
      </c>
      <c r="G53" s="26">
        <v>10</v>
      </c>
      <c r="H53" s="26">
        <v>24</v>
      </c>
      <c r="I53" s="26">
        <v>19</v>
      </c>
      <c r="J53" s="26">
        <f t="shared" si="1"/>
        <v>70</v>
      </c>
      <c r="K53" s="26">
        <v>22</v>
      </c>
      <c r="L53" s="27"/>
      <c r="M53" s="32"/>
    </row>
    <row r="54" spans="1:13" ht="47.25">
      <c r="A54" s="25" t="s">
        <v>408</v>
      </c>
      <c r="B54" s="20" t="s">
        <v>352</v>
      </c>
      <c r="C54" s="29" t="s">
        <v>44</v>
      </c>
      <c r="D54" s="20" t="s">
        <v>350</v>
      </c>
      <c r="E54" s="30" t="s">
        <v>353</v>
      </c>
      <c r="F54" s="26">
        <v>21</v>
      </c>
      <c r="G54" s="26">
        <v>9</v>
      </c>
      <c r="H54" s="26">
        <v>24</v>
      </c>
      <c r="I54" s="26">
        <v>16</v>
      </c>
      <c r="J54" s="26">
        <f t="shared" si="1"/>
        <v>70</v>
      </c>
      <c r="K54" s="26">
        <v>22</v>
      </c>
      <c r="L54" s="28"/>
      <c r="M54" s="32"/>
    </row>
    <row r="55" spans="1:13" ht="78.75">
      <c r="A55" s="25" t="s">
        <v>409</v>
      </c>
      <c r="B55" s="20" t="s">
        <v>155</v>
      </c>
      <c r="C55" s="20" t="s">
        <v>151</v>
      </c>
      <c r="D55" s="20" t="s">
        <v>156</v>
      </c>
      <c r="E55" s="20" t="s">
        <v>265</v>
      </c>
      <c r="F55" s="26">
        <v>17</v>
      </c>
      <c r="G55" s="26">
        <v>9</v>
      </c>
      <c r="H55" s="26">
        <v>24</v>
      </c>
      <c r="I55" s="26">
        <v>19</v>
      </c>
      <c r="J55" s="26">
        <f t="shared" si="1"/>
        <v>69</v>
      </c>
      <c r="K55" s="26">
        <v>23</v>
      </c>
      <c r="L55" s="27"/>
      <c r="M55" s="32"/>
    </row>
    <row r="56" spans="1:13" ht="78.75">
      <c r="A56" s="25" t="s">
        <v>410</v>
      </c>
      <c r="B56" s="20" t="s">
        <v>172</v>
      </c>
      <c r="C56" s="20" t="s">
        <v>243</v>
      </c>
      <c r="D56" s="20" t="s">
        <v>173</v>
      </c>
      <c r="E56" s="20" t="s">
        <v>313</v>
      </c>
      <c r="F56" s="26">
        <v>22</v>
      </c>
      <c r="G56" s="26">
        <v>8</v>
      </c>
      <c r="H56" s="26">
        <v>24</v>
      </c>
      <c r="I56" s="26">
        <v>15</v>
      </c>
      <c r="J56" s="26">
        <f t="shared" si="1"/>
        <v>69</v>
      </c>
      <c r="K56" s="26">
        <v>23</v>
      </c>
      <c r="L56" s="27"/>
      <c r="M56" s="32"/>
    </row>
    <row r="57" spans="1:13" ht="63">
      <c r="A57" s="25" t="s">
        <v>411</v>
      </c>
      <c r="B57" s="20" t="s">
        <v>133</v>
      </c>
      <c r="C57" s="20" t="s">
        <v>134</v>
      </c>
      <c r="D57" s="20" t="s">
        <v>135</v>
      </c>
      <c r="E57" s="20" t="s">
        <v>323</v>
      </c>
      <c r="F57" s="26">
        <v>21</v>
      </c>
      <c r="G57" s="26">
        <v>11</v>
      </c>
      <c r="H57" s="26">
        <v>25</v>
      </c>
      <c r="I57" s="26">
        <v>11</v>
      </c>
      <c r="J57" s="26">
        <f t="shared" si="1"/>
        <v>68</v>
      </c>
      <c r="K57" s="26">
        <v>24</v>
      </c>
      <c r="L57" s="27"/>
      <c r="M57" s="32"/>
    </row>
    <row r="58" spans="1:13" ht="110.25" customHeight="1">
      <c r="A58" s="25" t="s">
        <v>412</v>
      </c>
      <c r="B58" s="20" t="s">
        <v>117</v>
      </c>
      <c r="C58" s="20" t="s">
        <v>240</v>
      </c>
      <c r="D58" s="20" t="s">
        <v>118</v>
      </c>
      <c r="E58" s="20" t="s">
        <v>272</v>
      </c>
      <c r="F58" s="26">
        <v>22</v>
      </c>
      <c r="G58" s="26">
        <v>13</v>
      </c>
      <c r="H58" s="26">
        <v>23</v>
      </c>
      <c r="I58" s="26">
        <v>8</v>
      </c>
      <c r="J58" s="26">
        <f t="shared" si="1"/>
        <v>66</v>
      </c>
      <c r="K58" s="26">
        <v>25</v>
      </c>
      <c r="L58" s="27"/>
      <c r="M58" s="32"/>
    </row>
    <row r="59" spans="1:13" ht="78.75">
      <c r="A59" s="25" t="s">
        <v>413</v>
      </c>
      <c r="B59" s="20" t="s">
        <v>160</v>
      </c>
      <c r="C59" s="20" t="s">
        <v>158</v>
      </c>
      <c r="D59" s="20" t="s">
        <v>161</v>
      </c>
      <c r="E59" s="20" t="s">
        <v>268</v>
      </c>
      <c r="F59" s="26">
        <v>19</v>
      </c>
      <c r="G59" s="26">
        <v>9</v>
      </c>
      <c r="H59" s="26">
        <v>24</v>
      </c>
      <c r="I59" s="26">
        <v>14</v>
      </c>
      <c r="J59" s="26">
        <f t="shared" si="1"/>
        <v>66</v>
      </c>
      <c r="K59" s="26">
        <v>25</v>
      </c>
      <c r="L59" s="27"/>
      <c r="M59" s="32"/>
    </row>
    <row r="60" spans="1:13" ht="47.25">
      <c r="A60" s="25" t="s">
        <v>414</v>
      </c>
      <c r="B60" s="20" t="s">
        <v>170</v>
      </c>
      <c r="C60" s="20" t="s">
        <v>9</v>
      </c>
      <c r="D60" s="20" t="s">
        <v>171</v>
      </c>
      <c r="E60" s="20" t="s">
        <v>262</v>
      </c>
      <c r="F60" s="26">
        <v>18</v>
      </c>
      <c r="G60" s="26">
        <v>8</v>
      </c>
      <c r="H60" s="26">
        <v>23</v>
      </c>
      <c r="I60" s="26">
        <v>17</v>
      </c>
      <c r="J60" s="26">
        <f t="shared" si="1"/>
        <v>66</v>
      </c>
      <c r="K60" s="26">
        <v>25</v>
      </c>
      <c r="L60" s="27"/>
      <c r="M60" s="32"/>
    </row>
    <row r="61" spans="1:13" ht="78.75">
      <c r="A61" s="25" t="s">
        <v>415</v>
      </c>
      <c r="B61" s="20" t="s">
        <v>80</v>
      </c>
      <c r="C61" s="20" t="s">
        <v>81</v>
      </c>
      <c r="D61" s="20" t="s">
        <v>82</v>
      </c>
      <c r="E61" s="20" t="s">
        <v>289</v>
      </c>
      <c r="F61" s="26">
        <v>20</v>
      </c>
      <c r="G61" s="26">
        <v>11</v>
      </c>
      <c r="H61" s="26">
        <v>23</v>
      </c>
      <c r="I61" s="26">
        <v>11</v>
      </c>
      <c r="J61" s="26">
        <f t="shared" si="1"/>
        <v>65</v>
      </c>
      <c r="K61" s="26">
        <v>25</v>
      </c>
      <c r="L61" s="27"/>
      <c r="M61" s="32"/>
    </row>
    <row r="62" spans="1:13" ht="94.5">
      <c r="A62" s="25" t="s">
        <v>416</v>
      </c>
      <c r="B62" s="20" t="s">
        <v>97</v>
      </c>
      <c r="C62" s="20" t="s">
        <v>22</v>
      </c>
      <c r="D62" s="20" t="s">
        <v>23</v>
      </c>
      <c r="E62" s="20" t="s">
        <v>304</v>
      </c>
      <c r="F62" s="26">
        <v>21</v>
      </c>
      <c r="G62" s="26">
        <v>8</v>
      </c>
      <c r="H62" s="26">
        <v>23</v>
      </c>
      <c r="I62" s="26">
        <v>13</v>
      </c>
      <c r="J62" s="26">
        <f t="shared" si="1"/>
        <v>65</v>
      </c>
      <c r="K62" s="26">
        <v>25</v>
      </c>
      <c r="L62" s="27"/>
      <c r="M62" s="32"/>
    </row>
    <row r="63" spans="1:13" ht="78.75">
      <c r="A63" s="25" t="s">
        <v>417</v>
      </c>
      <c r="B63" s="20" t="s">
        <v>150</v>
      </c>
      <c r="C63" s="20" t="s">
        <v>151</v>
      </c>
      <c r="D63" s="20" t="s">
        <v>152</v>
      </c>
      <c r="E63" s="20" t="s">
        <v>264</v>
      </c>
      <c r="F63" s="26">
        <v>17</v>
      </c>
      <c r="G63" s="26">
        <v>9</v>
      </c>
      <c r="H63" s="26">
        <v>24</v>
      </c>
      <c r="I63" s="26">
        <v>15</v>
      </c>
      <c r="J63" s="26">
        <f t="shared" si="1"/>
        <v>65</v>
      </c>
      <c r="K63" s="26">
        <v>25</v>
      </c>
      <c r="L63" s="27"/>
      <c r="M63" s="32"/>
    </row>
    <row r="64" spans="1:13" ht="104.25" customHeight="1">
      <c r="A64" s="25" t="s">
        <v>422</v>
      </c>
      <c r="B64" s="20" t="s">
        <v>295</v>
      </c>
      <c r="C64" s="29" t="s">
        <v>175</v>
      </c>
      <c r="D64" s="20" t="s">
        <v>296</v>
      </c>
      <c r="E64" s="34" t="s">
        <v>297</v>
      </c>
      <c r="F64" s="26">
        <v>19</v>
      </c>
      <c r="G64" s="26">
        <v>12</v>
      </c>
      <c r="H64" s="26">
        <v>25</v>
      </c>
      <c r="I64" s="26">
        <v>9</v>
      </c>
      <c r="J64" s="26">
        <f t="shared" si="1"/>
        <v>65</v>
      </c>
      <c r="K64" s="26">
        <v>25</v>
      </c>
      <c r="L64" s="27"/>
      <c r="M64" s="32"/>
    </row>
    <row r="65" spans="1:13" ht="90">
      <c r="A65" s="25" t="s">
        <v>423</v>
      </c>
      <c r="B65" s="20" t="s">
        <v>299</v>
      </c>
      <c r="C65" s="29" t="s">
        <v>175</v>
      </c>
      <c r="D65" s="20" t="s">
        <v>296</v>
      </c>
      <c r="E65" s="30" t="s">
        <v>298</v>
      </c>
      <c r="F65" s="26">
        <v>19</v>
      </c>
      <c r="G65" s="26">
        <v>13</v>
      </c>
      <c r="H65" s="26">
        <v>24</v>
      </c>
      <c r="I65" s="26">
        <v>9</v>
      </c>
      <c r="J65" s="26">
        <f t="shared" si="1"/>
        <v>65</v>
      </c>
      <c r="K65" s="26">
        <v>25</v>
      </c>
      <c r="L65" s="27"/>
      <c r="M65" s="32"/>
    </row>
    <row r="66" spans="1:13" ht="47.25">
      <c r="A66" s="25" t="s">
        <v>418</v>
      </c>
      <c r="B66" s="20" t="s">
        <v>354</v>
      </c>
      <c r="C66" s="29" t="s">
        <v>44</v>
      </c>
      <c r="D66" s="20" t="s">
        <v>350</v>
      </c>
      <c r="E66" s="30" t="s">
        <v>355</v>
      </c>
      <c r="F66" s="26">
        <v>17</v>
      </c>
      <c r="G66" s="26">
        <v>9</v>
      </c>
      <c r="H66" s="26">
        <v>23</v>
      </c>
      <c r="I66" s="26">
        <v>14</v>
      </c>
      <c r="J66" s="26">
        <f t="shared" si="1"/>
        <v>63</v>
      </c>
      <c r="K66" s="26">
        <v>26</v>
      </c>
      <c r="L66" s="27"/>
      <c r="M66" s="32"/>
    </row>
    <row r="67" spans="1:13" ht="90">
      <c r="A67" s="25" t="s">
        <v>425</v>
      </c>
      <c r="B67" s="20" t="s">
        <v>300</v>
      </c>
      <c r="C67" s="29" t="s">
        <v>175</v>
      </c>
      <c r="D67" s="20" t="s">
        <v>296</v>
      </c>
      <c r="E67" s="30" t="s">
        <v>302</v>
      </c>
      <c r="F67" s="26">
        <v>18</v>
      </c>
      <c r="G67" s="26">
        <v>12</v>
      </c>
      <c r="H67" s="26">
        <v>24</v>
      </c>
      <c r="I67" s="26">
        <v>9</v>
      </c>
      <c r="J67" s="26">
        <f t="shared" ref="J67:J98" si="2">SUM(F67:I67)</f>
        <v>63</v>
      </c>
      <c r="K67" s="26">
        <v>26</v>
      </c>
      <c r="L67" s="27"/>
      <c r="M67" s="32"/>
    </row>
    <row r="68" spans="1:13" ht="110.25">
      <c r="A68" s="25" t="s">
        <v>419</v>
      </c>
      <c r="B68" s="20" t="s">
        <v>91</v>
      </c>
      <c r="C68" s="20" t="s">
        <v>92</v>
      </c>
      <c r="D68" s="20" t="s">
        <v>237</v>
      </c>
      <c r="E68" s="20" t="s">
        <v>316</v>
      </c>
      <c r="F68" s="26">
        <v>16</v>
      </c>
      <c r="G68" s="26">
        <v>9</v>
      </c>
      <c r="H68" s="26">
        <v>23</v>
      </c>
      <c r="I68" s="26">
        <v>14</v>
      </c>
      <c r="J68" s="26">
        <f t="shared" si="2"/>
        <v>62</v>
      </c>
      <c r="K68" s="26">
        <v>27</v>
      </c>
      <c r="L68" s="27"/>
      <c r="M68" s="32"/>
    </row>
    <row r="69" spans="1:13" ht="96.75" customHeight="1">
      <c r="A69" s="25" t="s">
        <v>420</v>
      </c>
      <c r="B69" s="20" t="s">
        <v>83</v>
      </c>
      <c r="C69" s="20" t="s">
        <v>81</v>
      </c>
      <c r="D69" s="20" t="s">
        <v>84</v>
      </c>
      <c r="E69" s="20" t="s">
        <v>290</v>
      </c>
      <c r="F69" s="26">
        <v>19</v>
      </c>
      <c r="G69" s="26">
        <v>11</v>
      </c>
      <c r="H69" s="26">
        <v>23</v>
      </c>
      <c r="I69" s="26">
        <v>8</v>
      </c>
      <c r="J69" s="26">
        <f t="shared" si="2"/>
        <v>61</v>
      </c>
      <c r="K69" s="26">
        <v>28</v>
      </c>
      <c r="L69" s="27"/>
      <c r="M69" s="32"/>
    </row>
    <row r="70" spans="1:13" ht="63">
      <c r="A70" s="25" t="s">
        <v>421</v>
      </c>
      <c r="B70" s="20" t="s">
        <v>86</v>
      </c>
      <c r="C70" s="20" t="s">
        <v>87</v>
      </c>
      <c r="D70" s="20" t="s">
        <v>236</v>
      </c>
      <c r="E70" s="20" t="s">
        <v>287</v>
      </c>
      <c r="F70" s="26">
        <v>19</v>
      </c>
      <c r="G70" s="26">
        <v>13</v>
      </c>
      <c r="H70" s="26">
        <v>23</v>
      </c>
      <c r="I70" s="26">
        <v>6</v>
      </c>
      <c r="J70" s="26">
        <f t="shared" si="2"/>
        <v>61</v>
      </c>
      <c r="K70" s="26">
        <v>28</v>
      </c>
      <c r="L70" s="27"/>
      <c r="M70" s="32"/>
    </row>
    <row r="71" spans="1:13" ht="110.25">
      <c r="A71" s="25" t="s">
        <v>424</v>
      </c>
      <c r="B71" s="20" t="s">
        <v>89</v>
      </c>
      <c r="C71" s="20" t="s">
        <v>90</v>
      </c>
      <c r="D71" s="20" t="s">
        <v>237</v>
      </c>
      <c r="E71" s="20" t="s">
        <v>315</v>
      </c>
      <c r="F71" s="26">
        <v>16</v>
      </c>
      <c r="G71" s="26">
        <v>9</v>
      </c>
      <c r="H71" s="26">
        <v>23</v>
      </c>
      <c r="I71" s="26">
        <v>3</v>
      </c>
      <c r="J71" s="26">
        <f t="shared" si="2"/>
        <v>51</v>
      </c>
      <c r="K71" s="26">
        <v>29</v>
      </c>
      <c r="L71" s="27"/>
      <c r="M71" s="32"/>
    </row>
    <row r="72" spans="1:13" ht="47.25">
      <c r="A72" s="25" t="s">
        <v>426</v>
      </c>
      <c r="B72" s="20" t="s">
        <v>358</v>
      </c>
      <c r="C72" s="29" t="s">
        <v>44</v>
      </c>
      <c r="D72" s="20" t="s">
        <v>350</v>
      </c>
      <c r="E72" s="30" t="s">
        <v>359</v>
      </c>
      <c r="F72" s="26">
        <v>0</v>
      </c>
      <c r="G72" s="26">
        <v>10</v>
      </c>
      <c r="H72" s="26">
        <v>24</v>
      </c>
      <c r="I72" s="26">
        <v>0</v>
      </c>
      <c r="J72" s="26">
        <f t="shared" si="2"/>
        <v>34</v>
      </c>
      <c r="K72" s="26">
        <v>30</v>
      </c>
      <c r="L72" s="27"/>
      <c r="M72" s="32"/>
    </row>
    <row r="73" spans="1:13">
      <c r="M73" s="32"/>
    </row>
    <row r="74" spans="1:13" ht="15.75">
      <c r="A74" s="39"/>
      <c r="B74" s="39"/>
      <c r="C74" s="40"/>
      <c r="D74" s="40"/>
      <c r="E74" s="40"/>
    </row>
    <row r="75" spans="1:13" ht="15.75">
      <c r="A75" s="41"/>
      <c r="B75" s="41"/>
      <c r="C75" s="41"/>
      <c r="D75" s="41"/>
      <c r="E75" s="41"/>
    </row>
    <row r="76" spans="1:13" ht="15.75">
      <c r="A76" s="41"/>
      <c r="B76" s="41"/>
      <c r="C76" s="40"/>
      <c r="D76" s="40"/>
      <c r="E76" s="40"/>
    </row>
    <row r="77" spans="1:13" ht="15.75">
      <c r="A77" s="41"/>
      <c r="B77" s="41"/>
      <c r="C77" s="41"/>
      <c r="D77" s="41"/>
      <c r="E77" s="41"/>
    </row>
    <row r="78" spans="1:13" ht="15.75">
      <c r="A78" s="41"/>
      <c r="B78" s="41"/>
      <c r="C78" s="40"/>
      <c r="D78" s="40"/>
      <c r="E78" s="40"/>
    </row>
    <row r="79" spans="1:13" ht="15.75">
      <c r="A79" s="41"/>
      <c r="B79" s="41"/>
      <c r="C79" s="41"/>
      <c r="D79" s="41"/>
      <c r="E79" s="41"/>
    </row>
    <row r="80" spans="1:13" ht="15.75">
      <c r="A80" s="41"/>
      <c r="B80" s="41"/>
      <c r="C80" s="40"/>
      <c r="D80" s="40"/>
      <c r="E80" s="40"/>
    </row>
  </sheetData>
  <autoFilter ref="A2:K72">
    <filterColumn colId="2"/>
    <sortState ref="A3:K72">
      <sortCondition descending="1" ref="J3:J72"/>
    </sortState>
  </autoFilter>
  <sortState ref="A3:K73">
    <sortCondition descending="1" ref="J3:J73"/>
  </sortState>
  <mergeCells count="6">
    <mergeCell ref="C80:E80"/>
    <mergeCell ref="A1:K1"/>
    <mergeCell ref="A74:B74"/>
    <mergeCell ref="C74:E74"/>
    <mergeCell ref="C76:E76"/>
    <mergeCell ref="C78:E78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B3" sqref="B3:D5"/>
    </sheetView>
  </sheetViews>
  <sheetFormatPr defaultRowHeight="15"/>
  <cols>
    <col min="2" max="2" width="15.5703125" customWidth="1"/>
    <col min="3" max="3" width="17.140625" customWidth="1"/>
    <col min="4" max="4" width="17.85546875" customWidth="1"/>
    <col min="5" max="5" width="17.7109375" customWidth="1"/>
    <col min="8" max="8" width="10.42578125" customWidth="1"/>
    <col min="10" max="10" width="11.7109375" customWidth="1"/>
  </cols>
  <sheetData>
    <row r="1" spans="1:12" ht="46.5" customHeight="1">
      <c r="A1" s="38" t="s">
        <v>232</v>
      </c>
      <c r="B1" s="38"/>
      <c r="C1" s="38"/>
      <c r="D1" s="38"/>
      <c r="E1" s="38"/>
      <c r="F1" s="38"/>
      <c r="G1" s="38"/>
      <c r="H1" s="38"/>
      <c r="I1" s="38"/>
      <c r="J1" s="38"/>
      <c r="K1" s="18"/>
      <c r="L1" s="18"/>
    </row>
    <row r="2" spans="1:12" s="10" customFormat="1" ht="31.5">
      <c r="A2" s="8" t="s">
        <v>0</v>
      </c>
      <c r="B2" s="6" t="s">
        <v>1</v>
      </c>
      <c r="C2" s="9" t="s">
        <v>2</v>
      </c>
      <c r="D2" s="6" t="s">
        <v>212</v>
      </c>
      <c r="E2" s="6" t="s">
        <v>249</v>
      </c>
      <c r="F2" s="7" t="s">
        <v>366</v>
      </c>
      <c r="G2" s="6" t="s">
        <v>367</v>
      </c>
      <c r="H2" s="6" t="s">
        <v>368</v>
      </c>
      <c r="I2" s="7" t="s">
        <v>198</v>
      </c>
      <c r="J2" s="7" t="s">
        <v>369</v>
      </c>
      <c r="K2" s="15"/>
      <c r="L2" s="15"/>
    </row>
    <row r="3" spans="1:12" ht="60.75" customHeight="1">
      <c r="A3" s="12" t="s">
        <v>53</v>
      </c>
      <c r="B3" s="13" t="s">
        <v>208</v>
      </c>
      <c r="C3" s="13" t="s">
        <v>193</v>
      </c>
      <c r="D3" s="13" t="s">
        <v>211</v>
      </c>
      <c r="E3" s="13" t="s">
        <v>207</v>
      </c>
      <c r="F3" s="24">
        <v>22</v>
      </c>
      <c r="G3" s="24">
        <v>32</v>
      </c>
      <c r="H3" s="24">
        <v>29</v>
      </c>
      <c r="I3" s="24">
        <f t="shared" ref="I3:I15" si="0">SUM(F3:H3)</f>
        <v>83</v>
      </c>
      <c r="J3" s="24">
        <v>1</v>
      </c>
    </row>
    <row r="4" spans="1:12" ht="72.75" customHeight="1">
      <c r="A4" s="12" t="s">
        <v>54</v>
      </c>
      <c r="B4" s="13" t="s">
        <v>186</v>
      </c>
      <c r="C4" s="13" t="s">
        <v>195</v>
      </c>
      <c r="D4" s="13" t="s">
        <v>219</v>
      </c>
      <c r="E4" s="13" t="s">
        <v>218</v>
      </c>
      <c r="F4" s="24">
        <v>17</v>
      </c>
      <c r="G4" s="24">
        <v>34</v>
      </c>
      <c r="H4" s="24">
        <v>27</v>
      </c>
      <c r="I4" s="24">
        <f t="shared" si="0"/>
        <v>78</v>
      </c>
      <c r="J4" s="24">
        <v>2</v>
      </c>
    </row>
    <row r="5" spans="1:12" ht="45" customHeight="1">
      <c r="A5" s="12" t="s">
        <v>55</v>
      </c>
      <c r="B5" s="13" t="s">
        <v>190</v>
      </c>
      <c r="C5" s="13" t="s">
        <v>191</v>
      </c>
      <c r="D5" s="13" t="s">
        <v>222</v>
      </c>
      <c r="E5" s="13" t="s">
        <v>11</v>
      </c>
      <c r="F5" s="24">
        <v>23</v>
      </c>
      <c r="G5" s="24">
        <v>28</v>
      </c>
      <c r="H5" s="24">
        <v>26</v>
      </c>
      <c r="I5" s="24">
        <f t="shared" si="0"/>
        <v>77</v>
      </c>
      <c r="J5" s="24">
        <v>3</v>
      </c>
    </row>
    <row r="6" spans="1:12" ht="81.75" customHeight="1">
      <c r="A6" s="12" t="s">
        <v>56</v>
      </c>
      <c r="B6" s="21" t="s">
        <v>199</v>
      </c>
      <c r="C6" s="13" t="s">
        <v>197</v>
      </c>
      <c r="D6" s="13" t="s">
        <v>166</v>
      </c>
      <c r="E6" s="13" t="s">
        <v>223</v>
      </c>
      <c r="F6" s="24">
        <v>22</v>
      </c>
      <c r="G6" s="24">
        <v>32</v>
      </c>
      <c r="H6" s="24">
        <v>22</v>
      </c>
      <c r="I6" s="24">
        <f t="shared" si="0"/>
        <v>76</v>
      </c>
      <c r="J6" s="24">
        <v>4</v>
      </c>
    </row>
    <row r="7" spans="1:12" ht="66.75" customHeight="1">
      <c r="A7" s="12" t="s">
        <v>57</v>
      </c>
      <c r="B7" s="21" t="s">
        <v>200</v>
      </c>
      <c r="C7" s="21" t="s">
        <v>196</v>
      </c>
      <c r="D7" s="13" t="s">
        <v>201</v>
      </c>
      <c r="E7" s="13" t="s">
        <v>202</v>
      </c>
      <c r="F7" s="24">
        <v>26</v>
      </c>
      <c r="G7" s="24">
        <v>29</v>
      </c>
      <c r="H7" s="24">
        <v>19</v>
      </c>
      <c r="I7" s="24">
        <f t="shared" si="0"/>
        <v>74</v>
      </c>
      <c r="J7" s="24">
        <v>5</v>
      </c>
    </row>
    <row r="8" spans="1:12" ht="72" customHeight="1">
      <c r="A8" s="12" t="s">
        <v>58</v>
      </c>
      <c r="B8" s="13" t="s">
        <v>183</v>
      </c>
      <c r="C8" s="13" t="s">
        <v>192</v>
      </c>
      <c r="D8" s="13" t="s">
        <v>206</v>
      </c>
      <c r="E8" s="13" t="s">
        <v>205</v>
      </c>
      <c r="F8" s="24">
        <v>16</v>
      </c>
      <c r="G8" s="24">
        <v>26</v>
      </c>
      <c r="H8" s="24">
        <v>23</v>
      </c>
      <c r="I8" s="24">
        <f t="shared" si="0"/>
        <v>65</v>
      </c>
      <c r="J8" s="24">
        <v>6</v>
      </c>
    </row>
    <row r="9" spans="1:12" ht="54.75" customHeight="1">
      <c r="A9" s="12" t="s">
        <v>59</v>
      </c>
      <c r="B9" s="13" t="s">
        <v>187</v>
      </c>
      <c r="C9" s="13" t="s">
        <v>188</v>
      </c>
      <c r="D9" s="13" t="s">
        <v>189</v>
      </c>
      <c r="E9" s="13" t="s">
        <v>220</v>
      </c>
      <c r="F9" s="24">
        <v>21</v>
      </c>
      <c r="G9" s="24">
        <v>27</v>
      </c>
      <c r="H9" s="24">
        <v>16</v>
      </c>
      <c r="I9" s="24">
        <f t="shared" si="0"/>
        <v>64</v>
      </c>
      <c r="J9" s="24">
        <v>7</v>
      </c>
    </row>
    <row r="10" spans="1:12" ht="63">
      <c r="A10" s="12" t="s">
        <v>60</v>
      </c>
      <c r="B10" s="13" t="s">
        <v>221</v>
      </c>
      <c r="C10" s="13" t="s">
        <v>20</v>
      </c>
      <c r="D10" s="13" t="s">
        <v>204</v>
      </c>
      <c r="E10" s="13" t="s">
        <v>203</v>
      </c>
      <c r="F10" s="24">
        <v>14</v>
      </c>
      <c r="G10" s="24">
        <v>30</v>
      </c>
      <c r="H10" s="24">
        <v>17</v>
      </c>
      <c r="I10" s="24">
        <f t="shared" si="0"/>
        <v>61</v>
      </c>
      <c r="J10" s="24">
        <v>8</v>
      </c>
    </row>
    <row r="11" spans="1:12" ht="52.5" customHeight="1">
      <c r="A11" s="12" t="s">
        <v>61</v>
      </c>
      <c r="B11" s="13" t="s">
        <v>185</v>
      </c>
      <c r="C11" s="13" t="s">
        <v>194</v>
      </c>
      <c r="D11" s="13" t="s">
        <v>213</v>
      </c>
      <c r="E11" s="13" t="s">
        <v>214</v>
      </c>
      <c r="F11" s="24">
        <v>11</v>
      </c>
      <c r="G11" s="24">
        <v>28</v>
      </c>
      <c r="H11" s="24">
        <v>22</v>
      </c>
      <c r="I11" s="24">
        <f t="shared" si="0"/>
        <v>61</v>
      </c>
      <c r="J11" s="24">
        <v>9</v>
      </c>
    </row>
    <row r="12" spans="1:12" ht="63">
      <c r="A12" s="12" t="s">
        <v>62</v>
      </c>
      <c r="B12" s="19" t="s">
        <v>360</v>
      </c>
      <c r="C12" s="19" t="s">
        <v>361</v>
      </c>
      <c r="D12" s="19" t="s">
        <v>362</v>
      </c>
      <c r="E12" s="19" t="s">
        <v>363</v>
      </c>
      <c r="F12" s="22">
        <v>4</v>
      </c>
      <c r="G12" s="24">
        <v>22</v>
      </c>
      <c r="H12" s="22">
        <v>20</v>
      </c>
      <c r="I12" s="24">
        <f t="shared" si="0"/>
        <v>46</v>
      </c>
      <c r="J12" s="22">
        <v>10</v>
      </c>
    </row>
    <row r="13" spans="1:12" ht="119.25" customHeight="1">
      <c r="A13" s="12" t="s">
        <v>63</v>
      </c>
      <c r="B13" s="19" t="s">
        <v>365</v>
      </c>
      <c r="C13" s="19" t="s">
        <v>258</v>
      </c>
      <c r="D13" s="11"/>
      <c r="E13" s="19" t="s">
        <v>364</v>
      </c>
      <c r="F13" s="22">
        <v>1</v>
      </c>
      <c r="G13" s="24">
        <v>18</v>
      </c>
      <c r="H13" s="22">
        <v>7</v>
      </c>
      <c r="I13" s="24">
        <f t="shared" si="0"/>
        <v>26</v>
      </c>
      <c r="J13" s="22">
        <v>11</v>
      </c>
    </row>
    <row r="14" spans="1:12" ht="47.25">
      <c r="A14" s="12" t="s">
        <v>64</v>
      </c>
      <c r="B14" s="13" t="s">
        <v>184</v>
      </c>
      <c r="C14" s="13" t="s">
        <v>194</v>
      </c>
      <c r="D14" s="13" t="s">
        <v>210</v>
      </c>
      <c r="E14" s="13" t="s">
        <v>209</v>
      </c>
      <c r="F14" s="24">
        <v>4</v>
      </c>
      <c r="G14" s="24">
        <v>11</v>
      </c>
      <c r="H14" s="24">
        <v>8</v>
      </c>
      <c r="I14" s="24">
        <f t="shared" si="0"/>
        <v>23</v>
      </c>
      <c r="J14" s="24">
        <v>12</v>
      </c>
    </row>
    <row r="15" spans="1:12" ht="81.75" customHeight="1">
      <c r="A15" s="12" t="s">
        <v>65</v>
      </c>
      <c r="B15" s="13" t="s">
        <v>216</v>
      </c>
      <c r="C15" s="13" t="s">
        <v>195</v>
      </c>
      <c r="D15" s="13" t="s">
        <v>215</v>
      </c>
      <c r="E15" s="13" t="s">
        <v>217</v>
      </c>
      <c r="F15" s="24">
        <v>0</v>
      </c>
      <c r="G15" s="24">
        <v>12</v>
      </c>
      <c r="H15" s="24">
        <v>2</v>
      </c>
      <c r="I15" s="24">
        <f t="shared" si="0"/>
        <v>14</v>
      </c>
      <c r="J15" s="24">
        <v>13</v>
      </c>
    </row>
  </sheetData>
  <autoFilter ref="A2:J13"/>
  <sortState ref="A3:J15">
    <sortCondition descending="1" ref="I3:I15"/>
  </sortState>
  <mergeCells count="1">
    <mergeCell ref="A1:J1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zoomScale="91" zoomScaleNormal="91" workbookViewId="0">
      <selection activeCell="F12" sqref="F12"/>
    </sheetView>
  </sheetViews>
  <sheetFormatPr defaultRowHeight="15"/>
  <cols>
    <col min="2" max="2" width="16.5703125" customWidth="1"/>
    <col min="3" max="3" width="16.28515625" customWidth="1"/>
    <col min="4" max="4" width="14.85546875" customWidth="1"/>
    <col min="5" max="5" width="16.140625" customWidth="1"/>
    <col min="7" max="7" width="11.85546875" customWidth="1"/>
    <col min="8" max="8" width="12.5703125" customWidth="1"/>
  </cols>
  <sheetData>
    <row r="1" spans="1:10" ht="47.25" customHeight="1">
      <c r="A1" s="38" t="s">
        <v>374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47.25">
      <c r="A2" s="8" t="s">
        <v>0</v>
      </c>
      <c r="B2" s="6" t="s">
        <v>1</v>
      </c>
      <c r="C2" s="9" t="s">
        <v>2</v>
      </c>
      <c r="D2" s="6" t="s">
        <v>3</v>
      </c>
      <c r="E2" s="6" t="s">
        <v>249</v>
      </c>
      <c r="F2" s="3" t="s">
        <v>366</v>
      </c>
      <c r="G2" s="4" t="s">
        <v>367</v>
      </c>
      <c r="H2" s="4" t="s">
        <v>368</v>
      </c>
      <c r="I2" s="5" t="s">
        <v>198</v>
      </c>
      <c r="J2" s="5" t="s">
        <v>369</v>
      </c>
    </row>
    <row r="3" spans="1:10" ht="126">
      <c r="A3" s="12" t="s">
        <v>53</v>
      </c>
      <c r="B3" s="13" t="s">
        <v>8</v>
      </c>
      <c r="C3" s="13" t="s">
        <v>225</v>
      </c>
      <c r="D3" s="13" t="s">
        <v>10</v>
      </c>
      <c r="E3" s="13" t="s">
        <v>230</v>
      </c>
      <c r="F3" s="22">
        <v>28</v>
      </c>
      <c r="G3" s="22">
        <v>32</v>
      </c>
      <c r="H3" s="22">
        <v>32</v>
      </c>
      <c r="I3" s="22">
        <f>SUM(F3:H3)</f>
        <v>92</v>
      </c>
      <c r="J3" s="23">
        <v>1</v>
      </c>
    </row>
    <row r="4" spans="1:10" ht="94.5">
      <c r="A4" s="12" t="s">
        <v>55</v>
      </c>
      <c r="B4" s="13" t="s">
        <v>27</v>
      </c>
      <c r="C4" s="13" t="s">
        <v>228</v>
      </c>
      <c r="D4" s="13" t="s">
        <v>229</v>
      </c>
      <c r="E4" s="13" t="s">
        <v>231</v>
      </c>
      <c r="F4" s="22">
        <v>31</v>
      </c>
      <c r="G4" s="22">
        <v>30</v>
      </c>
      <c r="H4" s="22">
        <v>28</v>
      </c>
      <c r="I4" s="22">
        <f>SUM(F4:H4)</f>
        <v>89</v>
      </c>
      <c r="J4" s="23">
        <v>2</v>
      </c>
    </row>
    <row r="5" spans="1:10" ht="110.25">
      <c r="A5" s="12" t="s">
        <v>54</v>
      </c>
      <c r="B5" s="13" t="s">
        <v>227</v>
      </c>
      <c r="C5" s="13" t="s">
        <v>226</v>
      </c>
      <c r="D5" s="13" t="s">
        <v>15</v>
      </c>
      <c r="E5" s="13" t="s">
        <v>224</v>
      </c>
      <c r="F5" s="22">
        <v>31</v>
      </c>
      <c r="G5" s="22">
        <v>27</v>
      </c>
      <c r="H5" s="22">
        <v>24</v>
      </c>
      <c r="I5" s="22">
        <f>SUM(F5:H5)</f>
        <v>82</v>
      </c>
      <c r="J5" s="23">
        <v>3</v>
      </c>
    </row>
  </sheetData>
  <sortState ref="A3:J5">
    <sortCondition descending="1" ref="I3:I5"/>
  </sortState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Литература 14-18</vt:lpstr>
      <vt:lpstr>Литература 7-13</vt:lpstr>
      <vt:lpstr>Исслед 7-13</vt:lpstr>
      <vt:lpstr>Исслед. 14-18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2024-02-28T14:17:44Z</dcterms:modified>
</cp:coreProperties>
</file>