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D0D3A57-C24F-4193-915F-6886C02B6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забег УДО" sheetId="1" r:id="rId1"/>
  </sheets>
  <definedNames>
    <definedName name="_xlnm.Print_Area" localSheetId="0">'2 забег УДО'!$A$1:$H$154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F37" i="1"/>
  <c r="F59" i="1"/>
  <c r="F39" i="1"/>
  <c r="F64" i="1"/>
  <c r="F56" i="1"/>
  <c r="F46" i="1"/>
  <c r="F54" i="1"/>
  <c r="F60" i="1"/>
  <c r="F63" i="1"/>
  <c r="F51" i="1"/>
  <c r="F52" i="1"/>
  <c r="F43" i="1"/>
  <c r="F32" i="1"/>
  <c r="F27" i="1"/>
  <c r="F35" i="1"/>
  <c r="F30" i="1"/>
  <c r="F48" i="1"/>
  <c r="F33" i="1"/>
  <c r="F58" i="1"/>
  <c r="F49" i="1"/>
  <c r="F28" i="1"/>
  <c r="F62" i="1"/>
  <c r="F41" i="1"/>
  <c r="F40" i="1"/>
  <c r="F31" i="1"/>
  <c r="F34" i="1"/>
  <c r="F38" i="1"/>
  <c r="F44" i="1"/>
  <c r="F29" i="1"/>
  <c r="F47" i="1"/>
  <c r="F42" i="1"/>
  <c r="F50" i="1"/>
  <c r="F57" i="1"/>
  <c r="F45" i="1"/>
  <c r="F69" i="1"/>
  <c r="F71" i="1"/>
  <c r="F72" i="1"/>
  <c r="F66" i="1"/>
  <c r="F68" i="1"/>
  <c r="F70" i="1"/>
  <c r="F67" i="1"/>
  <c r="F76" i="1"/>
  <c r="F75" i="1"/>
  <c r="F77" i="1"/>
  <c r="F80" i="1"/>
  <c r="F79" i="1"/>
  <c r="F78" i="1"/>
  <c r="F81" i="1"/>
  <c r="F74" i="1"/>
  <c r="F86" i="1"/>
  <c r="F89" i="1"/>
  <c r="F92" i="1"/>
  <c r="F94" i="1"/>
  <c r="F90" i="1"/>
  <c r="F87" i="1"/>
  <c r="F93" i="1"/>
  <c r="F85" i="1"/>
  <c r="F91" i="1"/>
  <c r="F83" i="1"/>
  <c r="F84" i="1"/>
  <c r="F88" i="1"/>
  <c r="F109" i="1"/>
  <c r="F127" i="1"/>
  <c r="F104" i="1"/>
  <c r="F124" i="1"/>
  <c r="F108" i="1"/>
  <c r="F106" i="1"/>
  <c r="F133" i="1"/>
  <c r="F130" i="1"/>
  <c r="F112" i="1"/>
  <c r="F121" i="1"/>
  <c r="F117" i="1"/>
  <c r="F116" i="1"/>
  <c r="F110" i="1"/>
  <c r="F131" i="1"/>
  <c r="F132" i="1"/>
  <c r="F120" i="1"/>
  <c r="F113" i="1"/>
  <c r="F103" i="1"/>
  <c r="F115" i="1"/>
  <c r="F136" i="1"/>
  <c r="F128" i="1"/>
  <c r="F102" i="1"/>
  <c r="F119" i="1"/>
  <c r="F122" i="1"/>
  <c r="F135" i="1"/>
  <c r="F96" i="1"/>
  <c r="F111" i="1"/>
  <c r="F97" i="1"/>
  <c r="F126" i="1"/>
  <c r="F107" i="1"/>
  <c r="F134" i="1"/>
  <c r="F123" i="1"/>
  <c r="F101" i="1"/>
  <c r="F99" i="1"/>
  <c r="F98" i="1"/>
  <c r="F100" i="1"/>
  <c r="F125" i="1"/>
  <c r="F118" i="1"/>
  <c r="F114" i="1"/>
  <c r="F105" i="1"/>
  <c r="F129" i="1"/>
  <c r="F146" i="1"/>
  <c r="F147" i="1"/>
  <c r="F138" i="1"/>
  <c r="F144" i="1"/>
  <c r="F139" i="1"/>
  <c r="F141" i="1"/>
  <c r="F143" i="1"/>
  <c r="F140" i="1"/>
  <c r="F142" i="1"/>
  <c r="F145" i="1"/>
  <c r="F149" i="1"/>
  <c r="F150" i="1"/>
  <c r="F151" i="1"/>
  <c r="F36" i="1"/>
  <c r="F17" i="1"/>
  <c r="F12" i="1"/>
  <c r="F14" i="1"/>
  <c r="F19" i="1"/>
  <c r="F21" i="1"/>
  <c r="F15" i="1"/>
  <c r="F20" i="1"/>
  <c r="F11" i="1"/>
  <c r="F13" i="1"/>
  <c r="F22" i="1"/>
  <c r="F24" i="1"/>
  <c r="F18" i="1"/>
  <c r="F23" i="1"/>
  <c r="F10" i="1"/>
  <c r="F9" i="1"/>
  <c r="F16" i="1"/>
</calcChain>
</file>

<file path=xl/sharedStrings.xml><?xml version="1.0" encoding="utf-8"?>
<sst xmlns="http://schemas.openxmlformats.org/spreadsheetml/2006/main" count="432" uniqueCount="242">
  <si>
    <t>Хайдаров</t>
  </si>
  <si>
    <t>Сухбатиллох</t>
  </si>
  <si>
    <t>В мире животных</t>
  </si>
  <si>
    <t>Фомичев</t>
  </si>
  <si>
    <t>Михаил</t>
  </si>
  <si>
    <t xml:space="preserve">Молния </t>
  </si>
  <si>
    <t>Струков</t>
  </si>
  <si>
    <t>Святослав</t>
  </si>
  <si>
    <t>Муромец с.Пыскор</t>
  </si>
  <si>
    <t>Стариков</t>
  </si>
  <si>
    <t>Павел</t>
  </si>
  <si>
    <t>Юные туристы-СОШ№17</t>
  </si>
  <si>
    <t>Рифиниус</t>
  </si>
  <si>
    <t>Денис</t>
  </si>
  <si>
    <t>Марков</t>
  </si>
  <si>
    <t>Иван</t>
  </si>
  <si>
    <t>Макеев</t>
  </si>
  <si>
    <t>Всеволод</t>
  </si>
  <si>
    <t>Лялин</t>
  </si>
  <si>
    <t>Ярослав</t>
  </si>
  <si>
    <t>Лукин</t>
  </si>
  <si>
    <t>Лев</t>
  </si>
  <si>
    <t>ТСК "Схват" - СОШ№2</t>
  </si>
  <si>
    <t>Кощеев</t>
  </si>
  <si>
    <t>Семен</t>
  </si>
  <si>
    <t>Кисляков</t>
  </si>
  <si>
    <t>Владимир</t>
  </si>
  <si>
    <t>Дронин</t>
  </si>
  <si>
    <t>Дмитрий</t>
  </si>
  <si>
    <t>Белов</t>
  </si>
  <si>
    <t>Даниил</t>
  </si>
  <si>
    <t>Бардин</t>
  </si>
  <si>
    <t>Максим</t>
  </si>
  <si>
    <t>Лично</t>
  </si>
  <si>
    <t>Коротков</t>
  </si>
  <si>
    <t>Александр</t>
  </si>
  <si>
    <t>с/к "Команда А"</t>
  </si>
  <si>
    <t>Александров</t>
  </si>
  <si>
    <t>Роман</t>
  </si>
  <si>
    <t>Андрей</t>
  </si>
  <si>
    <t>Ступени</t>
  </si>
  <si>
    <t>Ахмадеев</t>
  </si>
  <si>
    <t>Евстегнеев</t>
  </si>
  <si>
    <t>Егор</t>
  </si>
  <si>
    <t>Федор</t>
  </si>
  <si>
    <t>Занин</t>
  </si>
  <si>
    <t>Корякин</t>
  </si>
  <si>
    <t>Артем</t>
  </si>
  <si>
    <t>Монин</t>
  </si>
  <si>
    <t>Анатолий</t>
  </si>
  <si>
    <t>Мысловец</t>
  </si>
  <si>
    <t>Вячеслав</t>
  </si>
  <si>
    <t>Паньков</t>
  </si>
  <si>
    <t>Владислав</t>
  </si>
  <si>
    <t>Сидоров</t>
  </si>
  <si>
    <t>Сосунов</t>
  </si>
  <si>
    <t>Теренин</t>
  </si>
  <si>
    <t>Гильмуллин</t>
  </si>
  <si>
    <t>МВ</t>
  </si>
  <si>
    <t>Шишкин</t>
  </si>
  <si>
    <t>Степан</t>
  </si>
  <si>
    <t>Молния-СОШ №30</t>
  </si>
  <si>
    <t>Четвертных</t>
  </si>
  <si>
    <t>Олег</t>
  </si>
  <si>
    <t>Сурсяков</t>
  </si>
  <si>
    <t>Старцев</t>
  </si>
  <si>
    <t>Григорий</t>
  </si>
  <si>
    <t>Сабуров</t>
  </si>
  <si>
    <t>Данил</t>
  </si>
  <si>
    <t>Поморцев</t>
  </si>
  <si>
    <t>Павличенко</t>
  </si>
  <si>
    <t>Никита</t>
  </si>
  <si>
    <t>ТСК "Схват"</t>
  </si>
  <si>
    <t>Найданов</t>
  </si>
  <si>
    <t>Тимофей</t>
  </si>
  <si>
    <t>Матвеев</t>
  </si>
  <si>
    <t>Марк</t>
  </si>
  <si>
    <t>Юные туристы-СОШ№3</t>
  </si>
  <si>
    <t>Кутыгин</t>
  </si>
  <si>
    <t>Кулаков</t>
  </si>
  <si>
    <t>Севелий</t>
  </si>
  <si>
    <t>Киркунов</t>
  </si>
  <si>
    <t>Капустин</t>
  </si>
  <si>
    <t>Кирилл</t>
  </si>
  <si>
    <t>Жижилев</t>
  </si>
  <si>
    <t>Городнов</t>
  </si>
  <si>
    <t>Бушмакин</t>
  </si>
  <si>
    <t>Арсений</t>
  </si>
  <si>
    <t>Ботенко</t>
  </si>
  <si>
    <t>Баронников</t>
  </si>
  <si>
    <t>Щемелев</t>
  </si>
  <si>
    <t>МВ-СОШ №16</t>
  </si>
  <si>
    <t>Швецов</t>
  </si>
  <si>
    <t>Тишковец</t>
  </si>
  <si>
    <t>Загородских</t>
  </si>
  <si>
    <t>Елькин</t>
  </si>
  <si>
    <t>Георгий</t>
  </si>
  <si>
    <t>Трофимов</t>
  </si>
  <si>
    <t>Алексей</t>
  </si>
  <si>
    <t>Федотов</t>
  </si>
  <si>
    <t>Игнатьев</t>
  </si>
  <si>
    <t>Григорович</t>
  </si>
  <si>
    <t>Аристов</t>
  </si>
  <si>
    <t>Мачехин</t>
  </si>
  <si>
    <t>Малютин</t>
  </si>
  <si>
    <t>Бритенков</t>
  </si>
  <si>
    <t>Кондаков</t>
  </si>
  <si>
    <t>Савелий</t>
  </si>
  <si>
    <t>Шипулин</t>
  </si>
  <si>
    <t>БСТ</t>
  </si>
  <si>
    <t>Патраков</t>
  </si>
  <si>
    <t>Офицеров</t>
  </si>
  <si>
    <t>Кушнерчук</t>
  </si>
  <si>
    <t>Матвей</t>
  </si>
  <si>
    <t>Кучев</t>
  </si>
  <si>
    <t>Острожной</t>
  </si>
  <si>
    <t>Штейн</t>
  </si>
  <si>
    <t>Шамина</t>
  </si>
  <si>
    <t>Алиса</t>
  </si>
  <si>
    <t>Чеснокова</t>
  </si>
  <si>
    <t>Елизавета</t>
  </si>
  <si>
    <t>Суфиярова</t>
  </si>
  <si>
    <t>Анна</t>
  </si>
  <si>
    <t>Плетенева</t>
  </si>
  <si>
    <t>Алена</t>
  </si>
  <si>
    <t>Мясникова</t>
  </si>
  <si>
    <t>Мавлиханова</t>
  </si>
  <si>
    <t>Вера</t>
  </si>
  <si>
    <t>Лихарева</t>
  </si>
  <si>
    <t>Камалеева</t>
  </si>
  <si>
    <t>Варвара</t>
  </si>
  <si>
    <t>Ивонина</t>
  </si>
  <si>
    <t>Женевьева</t>
  </si>
  <si>
    <t>Головатенко</t>
  </si>
  <si>
    <t>Елена</t>
  </si>
  <si>
    <t>Конина</t>
  </si>
  <si>
    <t>Мария</t>
  </si>
  <si>
    <t>Колотилова</t>
  </si>
  <si>
    <t>Екатерина</t>
  </si>
  <si>
    <t>Багаева</t>
  </si>
  <si>
    <t>Бодаренко</t>
  </si>
  <si>
    <t>Виктория</t>
  </si>
  <si>
    <t>Бякова</t>
  </si>
  <si>
    <t>Волочкова</t>
  </si>
  <si>
    <t>Василиса</t>
  </si>
  <si>
    <t>Гариева</t>
  </si>
  <si>
    <t>Татьяна</t>
  </si>
  <si>
    <t>Гордикова</t>
  </si>
  <si>
    <t>Полина</t>
  </si>
  <si>
    <t>Запалова</t>
  </si>
  <si>
    <t>Алла</t>
  </si>
  <si>
    <t>Красильникова</t>
  </si>
  <si>
    <t>Ломтева</t>
  </si>
  <si>
    <t>Аделина</t>
  </si>
  <si>
    <t>Нуртдинова</t>
  </si>
  <si>
    <t>Ленара</t>
  </si>
  <si>
    <t>Перминова</t>
  </si>
  <si>
    <t>Петухова</t>
  </si>
  <si>
    <t>Александра</t>
  </si>
  <si>
    <t>Стан</t>
  </si>
  <si>
    <t>Дарья</t>
  </si>
  <si>
    <t>Яковлева</t>
  </si>
  <si>
    <t>Карина</t>
  </si>
  <si>
    <t>Шангина</t>
  </si>
  <si>
    <t>Ирина</t>
  </si>
  <si>
    <t>Сурсякова</t>
  </si>
  <si>
    <t>Старцева</t>
  </si>
  <si>
    <t>Софья</t>
  </si>
  <si>
    <t>Стародубец</t>
  </si>
  <si>
    <t>Маргарита</t>
  </si>
  <si>
    <t>Семикина</t>
  </si>
  <si>
    <t>Палкина</t>
  </si>
  <si>
    <t>Останина</t>
  </si>
  <si>
    <t>Орешина</t>
  </si>
  <si>
    <t>Таисья</t>
  </si>
  <si>
    <t>Нездиминова</t>
  </si>
  <si>
    <t>Логинова</t>
  </si>
  <si>
    <t>Валентина</t>
  </si>
  <si>
    <t>Лапковская</t>
  </si>
  <si>
    <t>Коленик</t>
  </si>
  <si>
    <t>Кирьянова</t>
  </si>
  <si>
    <t>Голубкова</t>
  </si>
  <si>
    <t>Воробьева</t>
  </si>
  <si>
    <t>Пелагея</t>
  </si>
  <si>
    <t>Цимбалюк</t>
  </si>
  <si>
    <t>Ксения</t>
  </si>
  <si>
    <t>Усеинова</t>
  </si>
  <si>
    <t>Сайфулина</t>
  </si>
  <si>
    <t>Мачехина</t>
  </si>
  <si>
    <t>Леонтьева</t>
  </si>
  <si>
    <t>Ульяна</t>
  </si>
  <si>
    <t>Котова</t>
  </si>
  <si>
    <t>Алеся</t>
  </si>
  <si>
    <t>Короткова</t>
  </si>
  <si>
    <t>Иванова</t>
  </si>
  <si>
    <t>Вероника</t>
  </si>
  <si>
    <t>Чернопасова</t>
  </si>
  <si>
    <t>Монина</t>
  </si>
  <si>
    <t>Карымова</t>
  </si>
  <si>
    <t>Кабанец</t>
  </si>
  <si>
    <t>Юлия</t>
  </si>
  <si>
    <t>Князева</t>
  </si>
  <si>
    <t>Мишель</t>
  </si>
  <si>
    <t>Нурулина</t>
  </si>
  <si>
    <t>Кристина</t>
  </si>
  <si>
    <t>Якимова</t>
  </si>
  <si>
    <t>Валерия</t>
  </si>
  <si>
    <t>Шаламова</t>
  </si>
  <si>
    <t>Ольга</t>
  </si>
  <si>
    <t>Семенова</t>
  </si>
  <si>
    <t>Рипенко</t>
  </si>
  <si>
    <t>Пухирева</t>
  </si>
  <si>
    <t>Орешникова</t>
  </si>
  <si>
    <t>Анастасия</t>
  </si>
  <si>
    <t>Бакланова</t>
  </si>
  <si>
    <t>Лопарева</t>
  </si>
  <si>
    <t>Безродная</t>
  </si>
  <si>
    <t>Семикин</t>
  </si>
  <si>
    <t>Управление образования администрации г. Березники</t>
  </si>
  <si>
    <t>МАУ ДО "Дом детского юношеского туризма и экскурсий"</t>
  </si>
  <si>
    <t>г. Березники, Комсомольский парк</t>
  </si>
  <si>
    <t>9 октября 2024 года</t>
  </si>
  <si>
    <t>Протокол результатов в виде: "Ориентирование по выбору"</t>
  </si>
  <si>
    <t>№ 
п/п</t>
  </si>
  <si>
    <t>Фамилия</t>
  </si>
  <si>
    <t>Имя</t>
  </si>
  <si>
    <t>Образовательное 
учреждение</t>
  </si>
  <si>
    <t>КП</t>
  </si>
  <si>
    <t>Баллы</t>
  </si>
  <si>
    <t>Время</t>
  </si>
  <si>
    <t>Место</t>
  </si>
  <si>
    <t>Мальчики 2014-2015 г.р.</t>
  </si>
  <si>
    <t>Мальчики 2011-2013 г.р.</t>
  </si>
  <si>
    <t>Юноши 2009-2010  г.р.</t>
  </si>
  <si>
    <t>Юноши 2007-2008 г.р.</t>
  </si>
  <si>
    <t>Девочки 2014-2015 г.р.</t>
  </si>
  <si>
    <t>Девочки 2011-2013 г.р.</t>
  </si>
  <si>
    <t>Девушки 2010-2009 г.р.</t>
  </si>
  <si>
    <t>Девушки 2007-2008 г.р.</t>
  </si>
  <si>
    <t>Главный судья _________________________ / Т.В. Хворова /</t>
  </si>
  <si>
    <t>Главный секретарь _________________________ / В.Б. Буторин /</t>
  </si>
  <si>
    <t>Городские соревнования по парковому ориентированию 
среди обучающихся МАУ ДО ДДЮТЭ «Осенний старт»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</si>
</sst>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47" fontId="18" fillId="0" borderId="10" xfId="0" applyNumberFormat="1" applyFont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"/>
  <sheetViews>
    <sheetView tabSelected="1" view="pageBreakPreview" topLeftCell="A124" zoomScale="60" zoomScaleNormal="59" workbookViewId="0">
      <selection activeCell="H157" sqref="H157"/>
    </sheetView>
  </sheetViews>
  <sheetFormatPr defaultRowHeight="15.75" x14ac:dyDescent="0.25"/>
  <cols>
    <col min="1" max="1" width="4.28515625" style="2" bestFit="1" customWidth="1"/>
    <col min="2" max="2" width="18.5703125" style="1" customWidth="1"/>
    <col min="3" max="3" width="16" style="1" customWidth="1"/>
    <col min="4" max="4" width="30.28515625" style="2" customWidth="1"/>
    <col min="5" max="5" width="4.42578125" style="2" bestFit="1" customWidth="1"/>
    <col min="6" max="6" width="8.140625" style="2" bestFit="1" customWidth="1"/>
    <col min="7" max="7" width="8.85546875" style="2" customWidth="1"/>
    <col min="8" max="16384" width="9.140625" style="2"/>
  </cols>
  <sheetData>
    <row r="1" spans="1:11" x14ac:dyDescent="0.25">
      <c r="A1" s="3" t="s">
        <v>218</v>
      </c>
      <c r="B1" s="3"/>
      <c r="C1" s="3"/>
      <c r="D1" s="3"/>
      <c r="E1" s="3"/>
      <c r="F1" s="3"/>
      <c r="G1" s="3"/>
      <c r="H1" s="3"/>
    </row>
    <row r="2" spans="1:11" x14ac:dyDescent="0.25">
      <c r="A2" s="3" t="s">
        <v>219</v>
      </c>
      <c r="B2" s="3"/>
      <c r="C2" s="3"/>
      <c r="D2" s="3"/>
      <c r="E2" s="3"/>
      <c r="F2" s="3"/>
      <c r="G2" s="3"/>
      <c r="H2" s="3"/>
    </row>
    <row r="4" spans="1:11" ht="32.25" customHeight="1" x14ac:dyDescent="0.25">
      <c r="A4" s="4" t="s">
        <v>241</v>
      </c>
      <c r="B4" s="5"/>
      <c r="C4" s="5"/>
      <c r="D4" s="5"/>
      <c r="E4" s="5"/>
      <c r="F4" s="5"/>
      <c r="G4" s="5"/>
      <c r="H4" s="5"/>
    </row>
    <row r="5" spans="1:11" x14ac:dyDescent="0.25">
      <c r="A5" s="6" t="s">
        <v>220</v>
      </c>
      <c r="B5" s="6"/>
      <c r="C5" s="6"/>
      <c r="D5" s="6"/>
      <c r="E5" s="7" t="s">
        <v>221</v>
      </c>
      <c r="F5" s="7"/>
      <c r="G5" s="7"/>
      <c r="H5" s="7"/>
    </row>
    <row r="6" spans="1:11" x14ac:dyDescent="0.25">
      <c r="A6" s="5" t="s">
        <v>222</v>
      </c>
      <c r="B6" s="5"/>
      <c r="C6" s="5"/>
      <c r="D6" s="5"/>
      <c r="E6" s="5"/>
      <c r="F6" s="5"/>
      <c r="G6" s="5"/>
      <c r="H6" s="5"/>
    </row>
    <row r="7" spans="1:11" ht="31.5" x14ac:dyDescent="0.25">
      <c r="A7" s="8" t="s">
        <v>223</v>
      </c>
      <c r="B7" s="9" t="s">
        <v>224</v>
      </c>
      <c r="C7" s="9" t="s">
        <v>225</v>
      </c>
      <c r="D7" s="8" t="s">
        <v>226</v>
      </c>
      <c r="E7" s="9" t="s">
        <v>227</v>
      </c>
      <c r="F7" s="9" t="s">
        <v>228</v>
      </c>
      <c r="G7" s="9" t="s">
        <v>229</v>
      </c>
      <c r="H7" s="9" t="s">
        <v>230</v>
      </c>
    </row>
    <row r="8" spans="1:11" x14ac:dyDescent="0.25">
      <c r="A8" s="10" t="s">
        <v>231</v>
      </c>
      <c r="B8" s="10"/>
      <c r="C8" s="10"/>
      <c r="D8" s="10"/>
      <c r="E8" s="10"/>
      <c r="F8" s="10"/>
      <c r="G8" s="10"/>
      <c r="H8" s="10"/>
    </row>
    <row r="9" spans="1:11" x14ac:dyDescent="0.25">
      <c r="A9" s="11">
        <v>1</v>
      </c>
      <c r="B9" s="12" t="s">
        <v>37</v>
      </c>
      <c r="C9" s="12" t="s">
        <v>38</v>
      </c>
      <c r="D9" s="11" t="s">
        <v>36</v>
      </c>
      <c r="E9" s="11">
        <v>4</v>
      </c>
      <c r="F9" s="11">
        <f>E9*$K$9</f>
        <v>12</v>
      </c>
      <c r="G9" s="13">
        <v>3.9814814814814817E-3</v>
      </c>
      <c r="H9" s="11">
        <v>1</v>
      </c>
      <c r="K9" s="2">
        <v>3</v>
      </c>
    </row>
    <row r="10" spans="1:11" x14ac:dyDescent="0.25">
      <c r="A10" s="11">
        <v>2</v>
      </c>
      <c r="B10" s="12" t="s">
        <v>34</v>
      </c>
      <c r="C10" s="12" t="s">
        <v>35</v>
      </c>
      <c r="D10" s="11" t="s">
        <v>36</v>
      </c>
      <c r="E10" s="11">
        <v>4</v>
      </c>
      <c r="F10" s="11">
        <f>E10*$K$9</f>
        <v>12</v>
      </c>
      <c r="G10" s="13">
        <v>5.0462962962962961E-3</v>
      </c>
      <c r="H10" s="11">
        <v>2</v>
      </c>
    </row>
    <row r="11" spans="1:11" x14ac:dyDescent="0.25">
      <c r="A11" s="11">
        <v>3</v>
      </c>
      <c r="B11" s="12" t="s">
        <v>20</v>
      </c>
      <c r="C11" s="12" t="s">
        <v>21</v>
      </c>
      <c r="D11" s="11" t="s">
        <v>22</v>
      </c>
      <c r="E11" s="11">
        <v>4</v>
      </c>
      <c r="F11" s="11">
        <f>E11*$K$9</f>
        <v>12</v>
      </c>
      <c r="G11" s="13">
        <v>5.7754629629629623E-3</v>
      </c>
      <c r="H11" s="11">
        <v>3</v>
      </c>
    </row>
    <row r="12" spans="1:11" x14ac:dyDescent="0.25">
      <c r="A12" s="11">
        <v>4</v>
      </c>
      <c r="B12" s="12" t="s">
        <v>3</v>
      </c>
      <c r="C12" s="12" t="s">
        <v>4</v>
      </c>
      <c r="D12" s="11" t="s">
        <v>5</v>
      </c>
      <c r="E12" s="11">
        <v>4</v>
      </c>
      <c r="F12" s="11">
        <f>E12*$K$9</f>
        <v>12</v>
      </c>
      <c r="G12" s="13">
        <v>6.053240740740741E-3</v>
      </c>
      <c r="H12" s="11">
        <v>4</v>
      </c>
    </row>
    <row r="13" spans="1:11" x14ac:dyDescent="0.25">
      <c r="A13" s="11">
        <v>5</v>
      </c>
      <c r="B13" s="12" t="s">
        <v>23</v>
      </c>
      <c r="C13" s="12" t="s">
        <v>24</v>
      </c>
      <c r="D13" s="11" t="s">
        <v>5</v>
      </c>
      <c r="E13" s="11">
        <v>4</v>
      </c>
      <c r="F13" s="11">
        <f>E13*$K$9</f>
        <v>12</v>
      </c>
      <c r="G13" s="13">
        <v>6.5624999999999998E-3</v>
      </c>
      <c r="H13" s="11">
        <v>5</v>
      </c>
    </row>
    <row r="14" spans="1:11" x14ac:dyDescent="0.25">
      <c r="A14" s="11">
        <v>6</v>
      </c>
      <c r="B14" s="12" t="s">
        <v>9</v>
      </c>
      <c r="C14" s="12" t="s">
        <v>10</v>
      </c>
      <c r="D14" s="11" t="s">
        <v>11</v>
      </c>
      <c r="E14" s="11">
        <v>4</v>
      </c>
      <c r="F14" s="11">
        <f>E14*$K$9</f>
        <v>12</v>
      </c>
      <c r="G14" s="13">
        <v>6.828703703703704E-3</v>
      </c>
      <c r="H14" s="11">
        <v>6</v>
      </c>
    </row>
    <row r="15" spans="1:11" x14ac:dyDescent="0.25">
      <c r="A15" s="11">
        <v>7</v>
      </c>
      <c r="B15" s="12" t="s">
        <v>16</v>
      </c>
      <c r="C15" s="12" t="s">
        <v>17</v>
      </c>
      <c r="D15" s="11" t="s">
        <v>2</v>
      </c>
      <c r="E15" s="11">
        <v>4</v>
      </c>
      <c r="F15" s="11">
        <f>E15*$K$9</f>
        <v>12</v>
      </c>
      <c r="G15" s="13">
        <v>8.0208333333333329E-3</v>
      </c>
      <c r="H15" s="11">
        <v>7</v>
      </c>
    </row>
    <row r="16" spans="1:11" x14ac:dyDescent="0.25">
      <c r="A16" s="11">
        <v>8</v>
      </c>
      <c r="B16" s="12" t="s">
        <v>0</v>
      </c>
      <c r="C16" s="12" t="s">
        <v>1</v>
      </c>
      <c r="D16" s="11" t="s">
        <v>2</v>
      </c>
      <c r="E16" s="11">
        <v>4</v>
      </c>
      <c r="F16" s="11">
        <f>E16*$K$9</f>
        <v>12</v>
      </c>
      <c r="G16" s="13">
        <v>8.8078703703703704E-3</v>
      </c>
      <c r="H16" s="11">
        <v>8</v>
      </c>
    </row>
    <row r="17" spans="1:8" x14ac:dyDescent="0.25">
      <c r="A17" s="11">
        <v>9</v>
      </c>
      <c r="B17" s="12" t="s">
        <v>116</v>
      </c>
      <c r="C17" s="12" t="s">
        <v>21</v>
      </c>
      <c r="D17" s="11" t="s">
        <v>11</v>
      </c>
      <c r="E17" s="11">
        <v>4</v>
      </c>
      <c r="F17" s="11">
        <f>E17*$K$9</f>
        <v>12</v>
      </c>
      <c r="G17" s="13">
        <v>9.2824074074074076E-3</v>
      </c>
      <c r="H17" s="11">
        <v>9</v>
      </c>
    </row>
    <row r="18" spans="1:8" x14ac:dyDescent="0.25">
      <c r="A18" s="11">
        <v>10</v>
      </c>
      <c r="B18" s="12" t="s">
        <v>29</v>
      </c>
      <c r="C18" s="12" t="s">
        <v>30</v>
      </c>
      <c r="D18" s="11" t="s">
        <v>11</v>
      </c>
      <c r="E18" s="11">
        <v>4</v>
      </c>
      <c r="F18" s="11">
        <f>E18*$K$9</f>
        <v>12</v>
      </c>
      <c r="G18" s="13">
        <v>9.3634259259259261E-3</v>
      </c>
      <c r="H18" s="11">
        <v>10</v>
      </c>
    </row>
    <row r="19" spans="1:8" x14ac:dyDescent="0.25">
      <c r="A19" s="11">
        <v>11</v>
      </c>
      <c r="B19" s="12" t="s">
        <v>12</v>
      </c>
      <c r="C19" s="12" t="s">
        <v>13</v>
      </c>
      <c r="D19" s="11" t="s">
        <v>2</v>
      </c>
      <c r="E19" s="11">
        <v>4</v>
      </c>
      <c r="F19" s="11">
        <f>E19*$K$9</f>
        <v>12</v>
      </c>
      <c r="G19" s="13">
        <v>1.3981481481481482E-2</v>
      </c>
      <c r="H19" s="11">
        <v>11</v>
      </c>
    </row>
    <row r="20" spans="1:8" x14ac:dyDescent="0.25">
      <c r="A20" s="11">
        <v>12</v>
      </c>
      <c r="B20" s="12" t="s">
        <v>18</v>
      </c>
      <c r="C20" s="12" t="s">
        <v>19</v>
      </c>
      <c r="D20" s="11" t="s">
        <v>2</v>
      </c>
      <c r="E20" s="11">
        <v>4</v>
      </c>
      <c r="F20" s="11">
        <f>E20*$K$9</f>
        <v>12</v>
      </c>
      <c r="G20" s="13">
        <v>2.0208333333333335E-2</v>
      </c>
      <c r="H20" s="11">
        <v>12</v>
      </c>
    </row>
    <row r="21" spans="1:8" x14ac:dyDescent="0.25">
      <c r="A21" s="11">
        <v>13</v>
      </c>
      <c r="B21" s="12" t="s">
        <v>14</v>
      </c>
      <c r="C21" s="12" t="s">
        <v>15</v>
      </c>
      <c r="D21" s="11" t="s">
        <v>2</v>
      </c>
      <c r="E21" s="11">
        <v>4</v>
      </c>
      <c r="F21" s="11">
        <f>E21*$K$9</f>
        <v>12</v>
      </c>
      <c r="G21" s="13">
        <v>2.0532407407407405E-2</v>
      </c>
      <c r="H21" s="11">
        <v>13</v>
      </c>
    </row>
    <row r="22" spans="1:8" x14ac:dyDescent="0.25">
      <c r="A22" s="11">
        <v>14</v>
      </c>
      <c r="B22" s="12" t="s">
        <v>25</v>
      </c>
      <c r="C22" s="12" t="s">
        <v>26</v>
      </c>
      <c r="D22" s="11" t="s">
        <v>11</v>
      </c>
      <c r="E22" s="11">
        <v>3</v>
      </c>
      <c r="F22" s="11">
        <f>E22*$K$9</f>
        <v>9</v>
      </c>
      <c r="G22" s="13">
        <v>7.1180555555555554E-3</v>
      </c>
      <c r="H22" s="11">
        <v>14</v>
      </c>
    </row>
    <row r="23" spans="1:8" x14ac:dyDescent="0.25">
      <c r="A23" s="11">
        <v>15</v>
      </c>
      <c r="B23" s="12" t="s">
        <v>31</v>
      </c>
      <c r="C23" s="12" t="s">
        <v>32</v>
      </c>
      <c r="D23" s="11" t="s">
        <v>33</v>
      </c>
      <c r="E23" s="11">
        <v>3</v>
      </c>
      <c r="F23" s="11">
        <f>E23*$K$9</f>
        <v>9</v>
      </c>
      <c r="G23" s="13">
        <v>7.1412037037037043E-3</v>
      </c>
      <c r="H23" s="11">
        <v>15</v>
      </c>
    </row>
    <row r="24" spans="1:8" x14ac:dyDescent="0.25">
      <c r="A24" s="11">
        <v>16</v>
      </c>
      <c r="B24" s="12" t="s">
        <v>27</v>
      </c>
      <c r="C24" s="12" t="s">
        <v>28</v>
      </c>
      <c r="D24" s="11" t="s">
        <v>2</v>
      </c>
      <c r="E24" s="11">
        <v>3</v>
      </c>
      <c r="F24" s="11">
        <f>E24*$K$9</f>
        <v>9</v>
      </c>
      <c r="G24" s="13">
        <v>8.9467592592592585E-3</v>
      </c>
      <c r="H24" s="11">
        <v>16</v>
      </c>
    </row>
    <row r="25" spans="1:8" x14ac:dyDescent="0.25">
      <c r="A25" s="11">
        <v>17</v>
      </c>
      <c r="B25" s="12" t="s">
        <v>6</v>
      </c>
      <c r="C25" s="12" t="s">
        <v>7</v>
      </c>
      <c r="D25" s="11" t="s">
        <v>8</v>
      </c>
      <c r="E25" s="11">
        <v>4</v>
      </c>
      <c r="F25" s="11">
        <v>5</v>
      </c>
      <c r="G25" s="13">
        <v>2.5578703703703704E-2</v>
      </c>
      <c r="H25" s="11">
        <v>17</v>
      </c>
    </row>
    <row r="26" spans="1:8" x14ac:dyDescent="0.25">
      <c r="A26" s="10" t="s">
        <v>232</v>
      </c>
      <c r="B26" s="10"/>
      <c r="C26" s="10"/>
      <c r="D26" s="10"/>
      <c r="E26" s="10"/>
      <c r="F26" s="10"/>
      <c r="G26" s="10"/>
      <c r="H26" s="10"/>
    </row>
    <row r="27" spans="1:8" x14ac:dyDescent="0.25">
      <c r="A27" s="11">
        <v>1</v>
      </c>
      <c r="B27" s="12" t="s">
        <v>65</v>
      </c>
      <c r="C27" s="12" t="s">
        <v>66</v>
      </c>
      <c r="D27" s="11" t="s">
        <v>61</v>
      </c>
      <c r="E27" s="11">
        <v>7</v>
      </c>
      <c r="F27" s="11">
        <f>E27*$K$9</f>
        <v>21</v>
      </c>
      <c r="G27" s="13">
        <v>7.5925925925925926E-3</v>
      </c>
      <c r="H27" s="11">
        <v>1</v>
      </c>
    </row>
    <row r="28" spans="1:8" x14ac:dyDescent="0.25">
      <c r="A28" s="11">
        <v>2</v>
      </c>
      <c r="B28" s="12" t="s">
        <v>78</v>
      </c>
      <c r="C28" s="12" t="s">
        <v>60</v>
      </c>
      <c r="D28" s="11" t="s">
        <v>5</v>
      </c>
      <c r="E28" s="11">
        <v>7</v>
      </c>
      <c r="F28" s="11">
        <f>E28*$K$9</f>
        <v>21</v>
      </c>
      <c r="G28" s="13">
        <v>7.8472222222222224E-3</v>
      </c>
      <c r="H28" s="11">
        <v>2</v>
      </c>
    </row>
    <row r="29" spans="1:8" x14ac:dyDescent="0.25">
      <c r="A29" s="11">
        <v>3</v>
      </c>
      <c r="B29" s="12" t="s">
        <v>89</v>
      </c>
      <c r="C29" s="12" t="s">
        <v>19</v>
      </c>
      <c r="D29" s="11" t="s">
        <v>36</v>
      </c>
      <c r="E29" s="11">
        <v>7</v>
      </c>
      <c r="F29" s="11">
        <f>E29*$K$9</f>
        <v>21</v>
      </c>
      <c r="G29" s="13">
        <v>8.0671296296296307E-3</v>
      </c>
      <c r="H29" s="11">
        <v>3</v>
      </c>
    </row>
    <row r="30" spans="1:8" x14ac:dyDescent="0.25">
      <c r="A30" s="11">
        <v>4</v>
      </c>
      <c r="B30" s="12" t="s">
        <v>67</v>
      </c>
      <c r="C30" s="12" t="s">
        <v>68</v>
      </c>
      <c r="D30" s="11" t="s">
        <v>61</v>
      </c>
      <c r="E30" s="11">
        <v>7</v>
      </c>
      <c r="F30" s="11">
        <f>E30*$K$9</f>
        <v>21</v>
      </c>
      <c r="G30" s="13">
        <v>8.2523148148148148E-3</v>
      </c>
      <c r="H30" s="11">
        <v>4</v>
      </c>
    </row>
    <row r="31" spans="1:8" x14ac:dyDescent="0.25">
      <c r="A31" s="11">
        <v>5</v>
      </c>
      <c r="B31" s="12" t="s">
        <v>82</v>
      </c>
      <c r="C31" s="12" t="s">
        <v>68</v>
      </c>
      <c r="D31" s="11" t="s">
        <v>5</v>
      </c>
      <c r="E31" s="11">
        <v>7</v>
      </c>
      <c r="F31" s="11">
        <f>E31*$K$9</f>
        <v>21</v>
      </c>
      <c r="G31" s="13">
        <v>8.3796296296296292E-3</v>
      </c>
      <c r="H31" s="11">
        <v>5</v>
      </c>
    </row>
    <row r="32" spans="1:8" x14ac:dyDescent="0.25">
      <c r="A32" s="11">
        <v>6</v>
      </c>
      <c r="B32" s="12" t="s">
        <v>62</v>
      </c>
      <c r="C32" s="12" t="s">
        <v>63</v>
      </c>
      <c r="D32" s="11" t="s">
        <v>5</v>
      </c>
      <c r="E32" s="11">
        <v>7</v>
      </c>
      <c r="F32" s="11">
        <f>E32*$K$9</f>
        <v>21</v>
      </c>
      <c r="G32" s="13">
        <v>8.4490740740740741E-3</v>
      </c>
      <c r="H32" s="11">
        <v>6</v>
      </c>
    </row>
    <row r="33" spans="1:8" x14ac:dyDescent="0.25">
      <c r="A33" s="11">
        <v>7</v>
      </c>
      <c r="B33" s="12" t="s">
        <v>70</v>
      </c>
      <c r="C33" s="12" t="s">
        <v>71</v>
      </c>
      <c r="D33" s="11" t="s">
        <v>72</v>
      </c>
      <c r="E33" s="11">
        <v>7</v>
      </c>
      <c r="F33" s="11">
        <f>E33*$K$9</f>
        <v>21</v>
      </c>
      <c r="G33" s="13">
        <v>8.7615740740740744E-3</v>
      </c>
      <c r="H33" s="11">
        <v>7</v>
      </c>
    </row>
    <row r="34" spans="1:8" x14ac:dyDescent="0.25">
      <c r="A34" s="11">
        <v>8</v>
      </c>
      <c r="B34" s="12" t="s">
        <v>85</v>
      </c>
      <c r="C34" s="12" t="s">
        <v>47</v>
      </c>
      <c r="D34" s="11" t="s">
        <v>61</v>
      </c>
      <c r="E34" s="11">
        <v>7</v>
      </c>
      <c r="F34" s="11">
        <f>E34*$K$9</f>
        <v>21</v>
      </c>
      <c r="G34" s="13">
        <v>9.2129629629629627E-3</v>
      </c>
      <c r="H34" s="11">
        <v>8</v>
      </c>
    </row>
    <row r="35" spans="1:8" x14ac:dyDescent="0.25">
      <c r="A35" s="11">
        <v>9</v>
      </c>
      <c r="B35" s="12" t="s">
        <v>217</v>
      </c>
      <c r="C35" s="12" t="s">
        <v>13</v>
      </c>
      <c r="D35" s="11" t="s">
        <v>22</v>
      </c>
      <c r="E35" s="11">
        <v>7</v>
      </c>
      <c r="F35" s="11">
        <f>E35*$K$9</f>
        <v>21</v>
      </c>
      <c r="G35" s="13">
        <v>9.9305555555555553E-3</v>
      </c>
      <c r="H35" s="11">
        <v>9</v>
      </c>
    </row>
    <row r="36" spans="1:8" x14ac:dyDescent="0.25">
      <c r="A36" s="11">
        <v>10</v>
      </c>
      <c r="B36" s="12" t="s">
        <v>37</v>
      </c>
      <c r="C36" s="12" t="s">
        <v>39</v>
      </c>
      <c r="D36" s="11" t="s">
        <v>40</v>
      </c>
      <c r="E36" s="11">
        <v>7</v>
      </c>
      <c r="F36" s="11">
        <f>E36*$K$9</f>
        <v>21</v>
      </c>
      <c r="G36" s="13">
        <v>1.0439814814814813E-2</v>
      </c>
      <c r="H36" s="11">
        <v>10</v>
      </c>
    </row>
    <row r="37" spans="1:8" x14ac:dyDescent="0.25">
      <c r="A37" s="11">
        <v>11</v>
      </c>
      <c r="B37" s="12" t="s">
        <v>42</v>
      </c>
      <c r="C37" s="12" t="s">
        <v>43</v>
      </c>
      <c r="D37" s="11" t="s">
        <v>40</v>
      </c>
      <c r="E37" s="11">
        <v>7</v>
      </c>
      <c r="F37" s="11">
        <f>E37*$K$9</f>
        <v>21</v>
      </c>
      <c r="G37" s="13">
        <v>1.0532407407407407E-2</v>
      </c>
      <c r="H37" s="11">
        <v>11</v>
      </c>
    </row>
    <row r="38" spans="1:8" x14ac:dyDescent="0.25">
      <c r="A38" s="11">
        <v>12</v>
      </c>
      <c r="B38" s="12" t="s">
        <v>86</v>
      </c>
      <c r="C38" s="12" t="s">
        <v>87</v>
      </c>
      <c r="D38" s="11" t="s">
        <v>61</v>
      </c>
      <c r="E38" s="11">
        <v>7</v>
      </c>
      <c r="F38" s="11">
        <f>E38*$K$9</f>
        <v>21</v>
      </c>
      <c r="G38" s="13">
        <v>1.0787037037037038E-2</v>
      </c>
      <c r="H38" s="11">
        <v>12</v>
      </c>
    </row>
    <row r="39" spans="1:8" x14ac:dyDescent="0.25">
      <c r="A39" s="11">
        <v>13</v>
      </c>
      <c r="B39" s="12" t="s">
        <v>45</v>
      </c>
      <c r="C39" s="12" t="s">
        <v>15</v>
      </c>
      <c r="D39" s="11" t="s">
        <v>40</v>
      </c>
      <c r="E39" s="11">
        <v>7</v>
      </c>
      <c r="F39" s="11">
        <f>E39*$K$9</f>
        <v>21</v>
      </c>
      <c r="G39" s="13">
        <v>1.0798611111111111E-2</v>
      </c>
      <c r="H39" s="11">
        <v>13</v>
      </c>
    </row>
    <row r="40" spans="1:8" x14ac:dyDescent="0.25">
      <c r="A40" s="11">
        <v>14</v>
      </c>
      <c r="B40" s="12" t="s">
        <v>82</v>
      </c>
      <c r="C40" s="12" t="s">
        <v>83</v>
      </c>
      <c r="D40" s="11" t="s">
        <v>5</v>
      </c>
      <c r="E40" s="11">
        <v>7</v>
      </c>
      <c r="F40" s="11">
        <f>E40*$K$9</f>
        <v>21</v>
      </c>
      <c r="G40" s="13">
        <v>1.082175925925926E-2</v>
      </c>
      <c r="H40" s="11">
        <v>14</v>
      </c>
    </row>
    <row r="41" spans="1:8" x14ac:dyDescent="0.25">
      <c r="A41" s="11">
        <v>15</v>
      </c>
      <c r="B41" s="12" t="s">
        <v>81</v>
      </c>
      <c r="C41" s="12" t="s">
        <v>10</v>
      </c>
      <c r="D41" s="11" t="s">
        <v>5</v>
      </c>
      <c r="E41" s="11">
        <v>7</v>
      </c>
      <c r="F41" s="11">
        <f>E41*$K$9</f>
        <v>21</v>
      </c>
      <c r="G41" s="13">
        <v>1.1018518518518518E-2</v>
      </c>
      <c r="H41" s="11">
        <v>15</v>
      </c>
    </row>
    <row r="42" spans="1:8" x14ac:dyDescent="0.25">
      <c r="A42" s="11">
        <v>16</v>
      </c>
      <c r="B42" s="12" t="s">
        <v>92</v>
      </c>
      <c r="C42" s="12" t="s">
        <v>83</v>
      </c>
      <c r="D42" s="11" t="s">
        <v>91</v>
      </c>
      <c r="E42" s="11">
        <v>7</v>
      </c>
      <c r="F42" s="11">
        <f>E42*$K$9</f>
        <v>21</v>
      </c>
      <c r="G42" s="13">
        <v>1.119212962962963E-2</v>
      </c>
      <c r="H42" s="11">
        <v>16</v>
      </c>
    </row>
    <row r="43" spans="1:8" x14ac:dyDescent="0.25">
      <c r="A43" s="11">
        <v>17</v>
      </c>
      <c r="B43" s="12" t="s">
        <v>59</v>
      </c>
      <c r="C43" s="12" t="s">
        <v>60</v>
      </c>
      <c r="D43" s="11" t="s">
        <v>61</v>
      </c>
      <c r="E43" s="11">
        <v>7</v>
      </c>
      <c r="F43" s="11">
        <f>E43*$K$9</f>
        <v>21</v>
      </c>
      <c r="G43" s="13">
        <v>1.1886574074074075E-2</v>
      </c>
      <c r="H43" s="11">
        <v>17</v>
      </c>
    </row>
    <row r="44" spans="1:8" x14ac:dyDescent="0.25">
      <c r="A44" s="11">
        <v>18</v>
      </c>
      <c r="B44" s="12" t="s">
        <v>88</v>
      </c>
      <c r="C44" s="12" t="s">
        <v>35</v>
      </c>
      <c r="D44" s="11" t="s">
        <v>61</v>
      </c>
      <c r="E44" s="11">
        <v>7</v>
      </c>
      <c r="F44" s="11">
        <f>E44*$K$9</f>
        <v>21</v>
      </c>
      <c r="G44" s="13">
        <v>1.1886574074074075E-2</v>
      </c>
      <c r="H44" s="11">
        <v>17</v>
      </c>
    </row>
    <row r="45" spans="1:8" x14ac:dyDescent="0.25">
      <c r="A45" s="11">
        <v>19</v>
      </c>
      <c r="B45" s="12" t="s">
        <v>95</v>
      </c>
      <c r="C45" s="12" t="s">
        <v>96</v>
      </c>
      <c r="D45" s="11" t="s">
        <v>91</v>
      </c>
      <c r="E45" s="11">
        <v>7</v>
      </c>
      <c r="F45" s="11">
        <f>E45*$K$9</f>
        <v>21</v>
      </c>
      <c r="G45" s="13">
        <v>1.2025462962962962E-2</v>
      </c>
      <c r="H45" s="11">
        <v>19</v>
      </c>
    </row>
    <row r="46" spans="1:8" x14ac:dyDescent="0.25">
      <c r="A46" s="11">
        <v>20</v>
      </c>
      <c r="B46" s="12" t="s">
        <v>50</v>
      </c>
      <c r="C46" s="12" t="s">
        <v>51</v>
      </c>
      <c r="D46" s="11" t="s">
        <v>40</v>
      </c>
      <c r="E46" s="11">
        <v>7</v>
      </c>
      <c r="F46" s="11">
        <f>E46*$K$9</f>
        <v>21</v>
      </c>
      <c r="G46" s="13">
        <v>1.2349537037037039E-2</v>
      </c>
      <c r="H46" s="11">
        <v>20</v>
      </c>
    </row>
    <row r="47" spans="1:8" x14ac:dyDescent="0.25">
      <c r="A47" s="11">
        <v>21</v>
      </c>
      <c r="B47" s="12" t="s">
        <v>90</v>
      </c>
      <c r="C47" s="12" t="s">
        <v>47</v>
      </c>
      <c r="D47" s="11" t="s">
        <v>91</v>
      </c>
      <c r="E47" s="11">
        <v>7</v>
      </c>
      <c r="F47" s="11">
        <f>E47*$K$9</f>
        <v>21</v>
      </c>
      <c r="G47" s="13">
        <v>1.2719907407407407E-2</v>
      </c>
      <c r="H47" s="11">
        <v>21</v>
      </c>
    </row>
    <row r="48" spans="1:8" x14ac:dyDescent="0.25">
      <c r="A48" s="11">
        <v>22</v>
      </c>
      <c r="B48" s="12" t="s">
        <v>69</v>
      </c>
      <c r="C48" s="12" t="s">
        <v>26</v>
      </c>
      <c r="D48" s="11" t="s">
        <v>22</v>
      </c>
      <c r="E48" s="11">
        <v>7</v>
      </c>
      <c r="F48" s="11">
        <f>E48*$K$9</f>
        <v>21</v>
      </c>
      <c r="G48" s="13">
        <v>1.2800925925925926E-2</v>
      </c>
      <c r="H48" s="11">
        <v>22</v>
      </c>
    </row>
    <row r="49" spans="1:8" x14ac:dyDescent="0.25">
      <c r="A49" s="11">
        <v>23</v>
      </c>
      <c r="B49" s="12" t="s">
        <v>75</v>
      </c>
      <c r="C49" s="12" t="s">
        <v>76</v>
      </c>
      <c r="D49" s="11" t="s">
        <v>77</v>
      </c>
      <c r="E49" s="11">
        <v>7</v>
      </c>
      <c r="F49" s="11">
        <f>E49*$K$9</f>
        <v>21</v>
      </c>
      <c r="G49" s="13">
        <v>1.3344907407407408E-2</v>
      </c>
      <c r="H49" s="11">
        <v>23</v>
      </c>
    </row>
    <row r="50" spans="1:8" x14ac:dyDescent="0.25">
      <c r="A50" s="11">
        <v>24</v>
      </c>
      <c r="B50" s="12" t="s">
        <v>93</v>
      </c>
      <c r="C50" s="12" t="s">
        <v>53</v>
      </c>
      <c r="D50" s="11" t="s">
        <v>91</v>
      </c>
      <c r="E50" s="11">
        <v>7</v>
      </c>
      <c r="F50" s="11">
        <f>E50*$K$9</f>
        <v>21</v>
      </c>
      <c r="G50" s="13">
        <v>1.3680555555555555E-2</v>
      </c>
      <c r="H50" s="11">
        <v>24</v>
      </c>
    </row>
    <row r="51" spans="1:8" x14ac:dyDescent="0.25">
      <c r="A51" s="11">
        <v>25</v>
      </c>
      <c r="B51" s="12" t="s">
        <v>56</v>
      </c>
      <c r="C51" s="12" t="s">
        <v>32</v>
      </c>
      <c r="D51" s="11" t="s">
        <v>40</v>
      </c>
      <c r="E51" s="11">
        <v>7</v>
      </c>
      <c r="F51" s="11">
        <f>E51*$K$9</f>
        <v>21</v>
      </c>
      <c r="G51" s="13">
        <v>1.4039351851851851E-2</v>
      </c>
      <c r="H51" s="11">
        <v>25</v>
      </c>
    </row>
    <row r="52" spans="1:8" x14ac:dyDescent="0.25">
      <c r="A52" s="11">
        <v>26</v>
      </c>
      <c r="B52" s="12" t="s">
        <v>57</v>
      </c>
      <c r="C52" s="12" t="s">
        <v>38</v>
      </c>
      <c r="D52" s="11" t="s">
        <v>58</v>
      </c>
      <c r="E52" s="11">
        <v>7</v>
      </c>
      <c r="F52" s="11">
        <f>E52*$K$9</f>
        <v>21</v>
      </c>
      <c r="G52" s="13">
        <v>1.6516203703703703E-2</v>
      </c>
      <c r="H52" s="11">
        <v>26</v>
      </c>
    </row>
    <row r="53" spans="1:8" x14ac:dyDescent="0.25">
      <c r="A53" s="11">
        <v>27</v>
      </c>
      <c r="B53" s="12" t="s">
        <v>41</v>
      </c>
      <c r="C53" s="12" t="s">
        <v>39</v>
      </c>
      <c r="D53" s="11" t="s">
        <v>40</v>
      </c>
      <c r="E53" s="11">
        <v>7</v>
      </c>
      <c r="F53" s="11">
        <f>E53*$K$9</f>
        <v>21</v>
      </c>
      <c r="G53" s="13">
        <v>1.7708333333333333E-2</v>
      </c>
      <c r="H53" s="11">
        <v>27</v>
      </c>
    </row>
    <row r="54" spans="1:8" x14ac:dyDescent="0.25">
      <c r="A54" s="11">
        <v>28</v>
      </c>
      <c r="B54" s="12" t="s">
        <v>52</v>
      </c>
      <c r="C54" s="12" t="s">
        <v>53</v>
      </c>
      <c r="D54" s="11" t="s">
        <v>40</v>
      </c>
      <c r="E54" s="11">
        <v>7</v>
      </c>
      <c r="F54" s="11">
        <f>E54*$K$9</f>
        <v>21</v>
      </c>
      <c r="G54" s="13">
        <v>2.0127314814814817E-2</v>
      </c>
      <c r="H54" s="11">
        <v>28</v>
      </c>
    </row>
    <row r="55" spans="1:8" x14ac:dyDescent="0.25">
      <c r="A55" s="11">
        <v>29</v>
      </c>
      <c r="B55" s="12" t="s">
        <v>84</v>
      </c>
      <c r="C55" s="12" t="s">
        <v>13</v>
      </c>
      <c r="D55" s="11" t="s">
        <v>8</v>
      </c>
      <c r="E55" s="11">
        <v>7</v>
      </c>
      <c r="F55" s="11">
        <v>20</v>
      </c>
      <c r="G55" s="13">
        <v>2.1250000000000002E-2</v>
      </c>
      <c r="H55" s="11">
        <v>29</v>
      </c>
    </row>
    <row r="56" spans="1:8" x14ac:dyDescent="0.25">
      <c r="A56" s="11">
        <v>30</v>
      </c>
      <c r="B56" s="12" t="s">
        <v>48</v>
      </c>
      <c r="C56" s="12" t="s">
        <v>49</v>
      </c>
      <c r="D56" s="11" t="s">
        <v>40</v>
      </c>
      <c r="E56" s="11">
        <v>6</v>
      </c>
      <c r="F56" s="11">
        <f>E56*$K$9</f>
        <v>18</v>
      </c>
      <c r="G56" s="13">
        <v>1.1180555555555556E-2</v>
      </c>
      <c r="H56" s="11">
        <v>30</v>
      </c>
    </row>
    <row r="57" spans="1:8" x14ac:dyDescent="0.25">
      <c r="A57" s="11">
        <v>31</v>
      </c>
      <c r="B57" s="12" t="s">
        <v>94</v>
      </c>
      <c r="C57" s="12" t="s">
        <v>83</v>
      </c>
      <c r="D57" s="11" t="s">
        <v>91</v>
      </c>
      <c r="E57" s="11">
        <v>6</v>
      </c>
      <c r="F57" s="11">
        <f>E57*$K$9</f>
        <v>18</v>
      </c>
      <c r="G57" s="13">
        <v>1.2777777777777777E-2</v>
      </c>
      <c r="H57" s="11">
        <v>31</v>
      </c>
    </row>
    <row r="58" spans="1:8" x14ac:dyDescent="0.25">
      <c r="A58" s="11">
        <v>32</v>
      </c>
      <c r="B58" s="12" t="s">
        <v>73</v>
      </c>
      <c r="C58" s="12" t="s">
        <v>74</v>
      </c>
      <c r="D58" s="11" t="s">
        <v>5</v>
      </c>
      <c r="E58" s="11">
        <v>6</v>
      </c>
      <c r="F58" s="11">
        <f>E58*$K$9</f>
        <v>18</v>
      </c>
      <c r="G58" s="13">
        <v>1.324074074074074E-2</v>
      </c>
      <c r="H58" s="11">
        <v>32</v>
      </c>
    </row>
    <row r="59" spans="1:8" x14ac:dyDescent="0.25">
      <c r="A59" s="11">
        <v>33</v>
      </c>
      <c r="B59" s="12" t="s">
        <v>42</v>
      </c>
      <c r="C59" s="12" t="s">
        <v>44</v>
      </c>
      <c r="D59" s="11" t="s">
        <v>40</v>
      </c>
      <c r="E59" s="11">
        <v>6</v>
      </c>
      <c r="F59" s="11">
        <f>E59*$K$9</f>
        <v>18</v>
      </c>
      <c r="G59" s="13">
        <v>1.3518518518518518E-2</v>
      </c>
      <c r="H59" s="11">
        <v>33</v>
      </c>
    </row>
    <row r="60" spans="1:8" x14ac:dyDescent="0.25">
      <c r="A60" s="11">
        <v>34</v>
      </c>
      <c r="B60" s="12" t="s">
        <v>54</v>
      </c>
      <c r="C60" s="12" t="s">
        <v>44</v>
      </c>
      <c r="D60" s="11" t="s">
        <v>40</v>
      </c>
      <c r="E60" s="11">
        <v>6</v>
      </c>
      <c r="F60" s="11">
        <f>E60*$K$9</f>
        <v>18</v>
      </c>
      <c r="G60" s="13">
        <v>1.5694444444444445E-2</v>
      </c>
      <c r="H60" s="11">
        <v>34</v>
      </c>
    </row>
    <row r="61" spans="1:8" x14ac:dyDescent="0.25">
      <c r="A61" s="11">
        <v>35</v>
      </c>
      <c r="B61" s="12" t="s">
        <v>64</v>
      </c>
      <c r="C61" s="12" t="s">
        <v>4</v>
      </c>
      <c r="D61" s="11" t="s">
        <v>8</v>
      </c>
      <c r="E61" s="11">
        <v>7</v>
      </c>
      <c r="F61" s="11">
        <v>18</v>
      </c>
      <c r="G61" s="13">
        <v>2.2233796296296297E-2</v>
      </c>
      <c r="H61" s="11">
        <v>35</v>
      </c>
    </row>
    <row r="62" spans="1:8" x14ac:dyDescent="0.25">
      <c r="A62" s="11">
        <v>36</v>
      </c>
      <c r="B62" s="12" t="s">
        <v>79</v>
      </c>
      <c r="C62" s="12" t="s">
        <v>80</v>
      </c>
      <c r="D62" s="11" t="s">
        <v>22</v>
      </c>
      <c r="E62" s="11">
        <v>5</v>
      </c>
      <c r="F62" s="11">
        <f>E62*$K$9</f>
        <v>15</v>
      </c>
      <c r="G62" s="13">
        <v>7.6273148148148151E-3</v>
      </c>
      <c r="H62" s="11">
        <v>36</v>
      </c>
    </row>
    <row r="63" spans="1:8" x14ac:dyDescent="0.25">
      <c r="A63" s="11">
        <v>37</v>
      </c>
      <c r="B63" s="12" t="s">
        <v>55</v>
      </c>
      <c r="C63" s="12" t="s">
        <v>28</v>
      </c>
      <c r="D63" s="11" t="s">
        <v>40</v>
      </c>
      <c r="E63" s="11">
        <v>5</v>
      </c>
      <c r="F63" s="11">
        <f>E63*$K$9</f>
        <v>15</v>
      </c>
      <c r="G63" s="13">
        <v>1.0937500000000001E-2</v>
      </c>
      <c r="H63" s="11">
        <v>37</v>
      </c>
    </row>
    <row r="64" spans="1:8" x14ac:dyDescent="0.25">
      <c r="A64" s="11">
        <v>38</v>
      </c>
      <c r="B64" s="12" t="s">
        <v>46</v>
      </c>
      <c r="C64" s="12" t="s">
        <v>47</v>
      </c>
      <c r="D64" s="11" t="s">
        <v>40</v>
      </c>
      <c r="E64" s="11">
        <v>4</v>
      </c>
      <c r="F64" s="11">
        <f>E64*$K$9</f>
        <v>12</v>
      </c>
      <c r="G64" s="13">
        <v>7.4305555555555548E-3</v>
      </c>
      <c r="H64" s="11">
        <v>38</v>
      </c>
    </row>
    <row r="65" spans="1:8" x14ac:dyDescent="0.25">
      <c r="A65" s="10" t="s">
        <v>233</v>
      </c>
      <c r="B65" s="10"/>
      <c r="C65" s="10"/>
      <c r="D65" s="10"/>
      <c r="E65" s="10"/>
      <c r="F65" s="10"/>
      <c r="G65" s="10"/>
      <c r="H65" s="10"/>
    </row>
    <row r="66" spans="1:8" x14ac:dyDescent="0.25">
      <c r="A66" s="11">
        <v>1</v>
      </c>
      <c r="B66" s="12" t="s">
        <v>101</v>
      </c>
      <c r="C66" s="12" t="s">
        <v>47</v>
      </c>
      <c r="D66" s="11" t="s">
        <v>5</v>
      </c>
      <c r="E66" s="11">
        <v>7</v>
      </c>
      <c r="F66" s="11">
        <f>E66*$K$9</f>
        <v>21</v>
      </c>
      <c r="G66" s="13">
        <v>8.2870370370370372E-3</v>
      </c>
      <c r="H66" s="11">
        <v>1</v>
      </c>
    </row>
    <row r="67" spans="1:8" x14ac:dyDescent="0.25">
      <c r="A67" s="11">
        <v>2</v>
      </c>
      <c r="B67" s="12" t="s">
        <v>104</v>
      </c>
      <c r="C67" s="12" t="s">
        <v>68</v>
      </c>
      <c r="D67" s="11" t="s">
        <v>36</v>
      </c>
      <c r="E67" s="11">
        <v>7</v>
      </c>
      <c r="F67" s="11">
        <f>E67*$K$9</f>
        <v>21</v>
      </c>
      <c r="G67" s="13">
        <v>8.2986111111111108E-3</v>
      </c>
      <c r="H67" s="11">
        <v>2</v>
      </c>
    </row>
    <row r="68" spans="1:8" x14ac:dyDescent="0.25">
      <c r="A68" s="11">
        <v>3</v>
      </c>
      <c r="B68" s="12" t="s">
        <v>102</v>
      </c>
      <c r="C68" s="12" t="s">
        <v>15</v>
      </c>
      <c r="D68" s="11" t="s">
        <v>72</v>
      </c>
      <c r="E68" s="11">
        <v>7</v>
      </c>
      <c r="F68" s="11">
        <f>E68*$K$9</f>
        <v>21</v>
      </c>
      <c r="G68" s="13">
        <v>8.8888888888888889E-3</v>
      </c>
      <c r="H68" s="11">
        <v>3</v>
      </c>
    </row>
    <row r="69" spans="1:8" x14ac:dyDescent="0.25">
      <c r="A69" s="11">
        <v>4</v>
      </c>
      <c r="B69" s="12" t="s">
        <v>97</v>
      </c>
      <c r="C69" s="12" t="s">
        <v>98</v>
      </c>
      <c r="D69" s="11" t="s">
        <v>40</v>
      </c>
      <c r="E69" s="11">
        <v>7</v>
      </c>
      <c r="F69" s="11">
        <f>E69*$K$9</f>
        <v>21</v>
      </c>
      <c r="G69" s="13">
        <v>9.1898148148148139E-3</v>
      </c>
      <c r="H69" s="11">
        <v>4</v>
      </c>
    </row>
    <row r="70" spans="1:8" x14ac:dyDescent="0.25">
      <c r="A70" s="11">
        <v>5</v>
      </c>
      <c r="B70" s="12" t="s">
        <v>103</v>
      </c>
      <c r="C70" s="12" t="s">
        <v>15</v>
      </c>
      <c r="D70" s="11" t="s">
        <v>36</v>
      </c>
      <c r="E70" s="11">
        <v>7</v>
      </c>
      <c r="F70" s="11">
        <f>E70*$K$9</f>
        <v>21</v>
      </c>
      <c r="G70" s="13">
        <v>9.2939814814814812E-3</v>
      </c>
      <c r="H70" s="11">
        <v>5</v>
      </c>
    </row>
    <row r="71" spans="1:8" x14ac:dyDescent="0.25">
      <c r="A71" s="11">
        <v>6</v>
      </c>
      <c r="B71" s="12" t="s">
        <v>99</v>
      </c>
      <c r="C71" s="12" t="s">
        <v>47</v>
      </c>
      <c r="D71" s="11" t="s">
        <v>72</v>
      </c>
      <c r="E71" s="11">
        <v>7</v>
      </c>
      <c r="F71" s="11">
        <f>E71*$K$9</f>
        <v>21</v>
      </c>
      <c r="G71" s="13">
        <v>9.618055555555555E-3</v>
      </c>
      <c r="H71" s="11">
        <v>6</v>
      </c>
    </row>
    <row r="72" spans="1:8" x14ac:dyDescent="0.25">
      <c r="A72" s="11">
        <v>7</v>
      </c>
      <c r="B72" s="12" t="s">
        <v>100</v>
      </c>
      <c r="C72" s="12" t="s">
        <v>38</v>
      </c>
      <c r="D72" s="11" t="s">
        <v>72</v>
      </c>
      <c r="E72" s="11">
        <v>7</v>
      </c>
      <c r="F72" s="11">
        <f>E72*$K$9</f>
        <v>21</v>
      </c>
      <c r="G72" s="13">
        <v>1.0034722222222221E-2</v>
      </c>
      <c r="H72" s="11">
        <v>7</v>
      </c>
    </row>
    <row r="73" spans="1:8" x14ac:dyDescent="0.25">
      <c r="A73" s="10" t="s">
        <v>234</v>
      </c>
      <c r="B73" s="10"/>
      <c r="C73" s="10"/>
      <c r="D73" s="10"/>
      <c r="E73" s="10"/>
      <c r="F73" s="10"/>
      <c r="G73" s="10"/>
      <c r="H73" s="10"/>
    </row>
    <row r="74" spans="1:8" x14ac:dyDescent="0.25">
      <c r="A74" s="11">
        <v>1</v>
      </c>
      <c r="B74" s="12" t="s">
        <v>115</v>
      </c>
      <c r="C74" s="12" t="s">
        <v>24</v>
      </c>
      <c r="D74" s="11" t="s">
        <v>36</v>
      </c>
      <c r="E74" s="11">
        <v>7</v>
      </c>
      <c r="F74" s="11">
        <f>E74*$K$9</f>
        <v>21</v>
      </c>
      <c r="G74" s="13">
        <v>6.4236111111111117E-3</v>
      </c>
      <c r="H74" s="11">
        <v>1</v>
      </c>
    </row>
    <row r="75" spans="1:8" x14ac:dyDescent="0.25">
      <c r="A75" s="11">
        <v>2</v>
      </c>
      <c r="B75" s="12" t="s">
        <v>106</v>
      </c>
      <c r="C75" s="12" t="s">
        <v>107</v>
      </c>
      <c r="D75" s="11" t="s">
        <v>40</v>
      </c>
      <c r="E75" s="11">
        <v>7</v>
      </c>
      <c r="F75" s="11">
        <f>E75*$K$9</f>
        <v>21</v>
      </c>
      <c r="G75" s="13">
        <v>7.8472222222222224E-3</v>
      </c>
      <c r="H75" s="11">
        <v>2</v>
      </c>
    </row>
    <row r="76" spans="1:8" x14ac:dyDescent="0.25">
      <c r="A76" s="11">
        <v>3</v>
      </c>
      <c r="B76" s="12" t="s">
        <v>105</v>
      </c>
      <c r="C76" s="12" t="s">
        <v>38</v>
      </c>
      <c r="D76" s="11" t="s">
        <v>40</v>
      </c>
      <c r="E76" s="11">
        <v>7</v>
      </c>
      <c r="F76" s="11">
        <f>E76*$K$9</f>
        <v>21</v>
      </c>
      <c r="G76" s="13">
        <v>7.8819444444444432E-3</v>
      </c>
      <c r="H76" s="11">
        <v>3</v>
      </c>
    </row>
    <row r="77" spans="1:8" x14ac:dyDescent="0.25">
      <c r="A77" s="11">
        <v>4</v>
      </c>
      <c r="B77" s="12" t="s">
        <v>108</v>
      </c>
      <c r="C77" s="12" t="s">
        <v>4</v>
      </c>
      <c r="D77" s="11" t="s">
        <v>109</v>
      </c>
      <c r="E77" s="11">
        <v>7</v>
      </c>
      <c r="F77" s="11">
        <f>E77*$K$9</f>
        <v>21</v>
      </c>
      <c r="G77" s="13">
        <v>8.0324074074074065E-3</v>
      </c>
      <c r="H77" s="11">
        <v>4</v>
      </c>
    </row>
    <row r="78" spans="1:8" x14ac:dyDescent="0.25">
      <c r="A78" s="11">
        <v>5</v>
      </c>
      <c r="B78" s="12" t="s">
        <v>112</v>
      </c>
      <c r="C78" s="12" t="s">
        <v>113</v>
      </c>
      <c r="D78" s="11" t="s">
        <v>109</v>
      </c>
      <c r="E78" s="11">
        <v>7</v>
      </c>
      <c r="F78" s="11">
        <f>E78*$K$9</f>
        <v>21</v>
      </c>
      <c r="G78" s="13">
        <v>8.2291666666666659E-3</v>
      </c>
      <c r="H78" s="11">
        <v>5</v>
      </c>
    </row>
    <row r="79" spans="1:8" x14ac:dyDescent="0.25">
      <c r="A79" s="11">
        <v>6</v>
      </c>
      <c r="B79" s="12" t="s">
        <v>111</v>
      </c>
      <c r="C79" s="12" t="s">
        <v>68</v>
      </c>
      <c r="D79" s="11" t="s">
        <v>109</v>
      </c>
      <c r="E79" s="11">
        <v>7</v>
      </c>
      <c r="F79" s="11">
        <f>E79*$K$9</f>
        <v>21</v>
      </c>
      <c r="G79" s="13">
        <v>8.2754629629629619E-3</v>
      </c>
      <c r="H79" s="11">
        <v>6</v>
      </c>
    </row>
    <row r="80" spans="1:8" x14ac:dyDescent="0.25">
      <c r="A80" s="11">
        <v>7</v>
      </c>
      <c r="B80" s="12" t="s">
        <v>110</v>
      </c>
      <c r="C80" s="12" t="s">
        <v>43</v>
      </c>
      <c r="D80" s="11" t="s">
        <v>109</v>
      </c>
      <c r="E80" s="11">
        <v>7</v>
      </c>
      <c r="F80" s="11">
        <f>E80*$K$9</f>
        <v>21</v>
      </c>
      <c r="G80" s="13">
        <v>1.0185185185185184E-2</v>
      </c>
      <c r="H80" s="11">
        <v>7</v>
      </c>
    </row>
    <row r="81" spans="1:8" x14ac:dyDescent="0.25">
      <c r="A81" s="11">
        <v>8</v>
      </c>
      <c r="B81" s="12" t="s">
        <v>114</v>
      </c>
      <c r="C81" s="12" t="s">
        <v>71</v>
      </c>
      <c r="D81" s="11" t="s">
        <v>109</v>
      </c>
      <c r="E81" s="11">
        <v>6</v>
      </c>
      <c r="F81" s="11">
        <f>E81*$K$9</f>
        <v>18</v>
      </c>
      <c r="G81" s="13">
        <v>1.4016203703703704E-2</v>
      </c>
      <c r="H81" s="11">
        <v>8</v>
      </c>
    </row>
    <row r="82" spans="1:8" x14ac:dyDescent="0.25">
      <c r="A82" s="10" t="s">
        <v>235</v>
      </c>
      <c r="B82" s="10"/>
      <c r="C82" s="10"/>
      <c r="D82" s="10"/>
      <c r="E82" s="10"/>
      <c r="F82" s="10"/>
      <c r="G82" s="10"/>
      <c r="H82" s="10"/>
    </row>
    <row r="83" spans="1:8" x14ac:dyDescent="0.25">
      <c r="A83" s="11">
        <v>1</v>
      </c>
      <c r="B83" s="12" t="s">
        <v>133</v>
      </c>
      <c r="C83" s="12" t="s">
        <v>134</v>
      </c>
      <c r="D83" s="11" t="s">
        <v>22</v>
      </c>
      <c r="E83" s="11">
        <v>4</v>
      </c>
      <c r="F83" s="11">
        <f>E83*$K$9</f>
        <v>12</v>
      </c>
      <c r="G83" s="13">
        <v>4.5717592592592589E-3</v>
      </c>
      <c r="H83" s="11">
        <v>1</v>
      </c>
    </row>
    <row r="84" spans="1:8" x14ac:dyDescent="0.25">
      <c r="A84" s="11">
        <v>2</v>
      </c>
      <c r="B84" s="12" t="s">
        <v>135</v>
      </c>
      <c r="C84" s="12" t="s">
        <v>136</v>
      </c>
      <c r="D84" s="11" t="s">
        <v>36</v>
      </c>
      <c r="E84" s="11">
        <v>4</v>
      </c>
      <c r="F84" s="11">
        <f>E84*$K$9</f>
        <v>12</v>
      </c>
      <c r="G84" s="13">
        <v>6.1805555555555563E-3</v>
      </c>
      <c r="H84" s="11">
        <v>2</v>
      </c>
    </row>
    <row r="85" spans="1:8" x14ac:dyDescent="0.25">
      <c r="A85" s="11">
        <v>3</v>
      </c>
      <c r="B85" s="12" t="s">
        <v>129</v>
      </c>
      <c r="C85" s="12" t="s">
        <v>130</v>
      </c>
      <c r="D85" s="11" t="s">
        <v>8</v>
      </c>
      <c r="E85" s="11">
        <v>4</v>
      </c>
      <c r="F85" s="11">
        <f>E85*$K$9</f>
        <v>12</v>
      </c>
      <c r="G85" s="13">
        <v>7.6736111111111111E-3</v>
      </c>
      <c r="H85" s="11">
        <v>3</v>
      </c>
    </row>
    <row r="86" spans="1:8" x14ac:dyDescent="0.25">
      <c r="A86" s="11">
        <v>4</v>
      </c>
      <c r="B86" s="12" t="s">
        <v>117</v>
      </c>
      <c r="C86" s="12" t="s">
        <v>118</v>
      </c>
      <c r="D86" s="11" t="s">
        <v>11</v>
      </c>
      <c r="E86" s="11">
        <v>4</v>
      </c>
      <c r="F86" s="11">
        <f>E86*$K$9</f>
        <v>12</v>
      </c>
      <c r="G86" s="13">
        <v>7.8935185185185185E-3</v>
      </c>
      <c r="H86" s="11">
        <v>4</v>
      </c>
    </row>
    <row r="87" spans="1:8" x14ac:dyDescent="0.25">
      <c r="A87" s="11">
        <v>5</v>
      </c>
      <c r="B87" s="12" t="s">
        <v>126</v>
      </c>
      <c r="C87" s="12" t="s">
        <v>127</v>
      </c>
      <c r="D87" s="11" t="s">
        <v>22</v>
      </c>
      <c r="E87" s="11">
        <v>4</v>
      </c>
      <c r="F87" s="11">
        <f>E87*$K$9</f>
        <v>12</v>
      </c>
      <c r="G87" s="13">
        <v>8.8541666666666664E-3</v>
      </c>
      <c r="H87" s="11">
        <v>5</v>
      </c>
    </row>
    <row r="88" spans="1:8" x14ac:dyDescent="0.25">
      <c r="A88" s="11">
        <v>6</v>
      </c>
      <c r="B88" s="12" t="s">
        <v>137</v>
      </c>
      <c r="C88" s="12" t="s">
        <v>138</v>
      </c>
      <c r="D88" s="11" t="s">
        <v>36</v>
      </c>
      <c r="E88" s="11">
        <v>4</v>
      </c>
      <c r="F88" s="11">
        <f>E88*$K$9</f>
        <v>12</v>
      </c>
      <c r="G88" s="13">
        <v>8.9583333333333338E-3</v>
      </c>
      <c r="H88" s="11">
        <v>6</v>
      </c>
    </row>
    <row r="89" spans="1:8" x14ac:dyDescent="0.25">
      <c r="A89" s="11">
        <v>7</v>
      </c>
      <c r="B89" s="12" t="s">
        <v>119</v>
      </c>
      <c r="C89" s="12" t="s">
        <v>120</v>
      </c>
      <c r="D89" s="11" t="s">
        <v>11</v>
      </c>
      <c r="E89" s="11">
        <v>4</v>
      </c>
      <c r="F89" s="11">
        <f>E89*$K$9</f>
        <v>12</v>
      </c>
      <c r="G89" s="13">
        <v>8.9814814814814809E-3</v>
      </c>
      <c r="H89" s="11">
        <v>7</v>
      </c>
    </row>
    <row r="90" spans="1:8" x14ac:dyDescent="0.25">
      <c r="A90" s="11">
        <v>8</v>
      </c>
      <c r="B90" s="12" t="s">
        <v>125</v>
      </c>
      <c r="C90" s="12" t="s">
        <v>122</v>
      </c>
      <c r="D90" s="11" t="s">
        <v>8</v>
      </c>
      <c r="E90" s="11">
        <v>4</v>
      </c>
      <c r="F90" s="11">
        <f>E90*$K$9</f>
        <v>12</v>
      </c>
      <c r="G90" s="13">
        <v>1.0590277777777777E-2</v>
      </c>
      <c r="H90" s="11">
        <v>8</v>
      </c>
    </row>
    <row r="91" spans="1:8" x14ac:dyDescent="0.25">
      <c r="A91" s="11">
        <v>9</v>
      </c>
      <c r="B91" s="12" t="s">
        <v>131</v>
      </c>
      <c r="C91" s="12" t="s">
        <v>132</v>
      </c>
      <c r="D91" s="11" t="s">
        <v>11</v>
      </c>
      <c r="E91" s="11">
        <v>4</v>
      </c>
      <c r="F91" s="11">
        <f>E91*$K$9</f>
        <v>12</v>
      </c>
      <c r="G91" s="13">
        <v>1.2199074074074072E-2</v>
      </c>
      <c r="H91" s="11">
        <v>9</v>
      </c>
    </row>
    <row r="92" spans="1:8" x14ac:dyDescent="0.25">
      <c r="A92" s="11">
        <v>10</v>
      </c>
      <c r="B92" s="12" t="s">
        <v>121</v>
      </c>
      <c r="C92" s="12" t="s">
        <v>122</v>
      </c>
      <c r="D92" s="11" t="s">
        <v>8</v>
      </c>
      <c r="E92" s="11">
        <v>4</v>
      </c>
      <c r="F92" s="11">
        <f>E92*$K$9</f>
        <v>12</v>
      </c>
      <c r="G92" s="13">
        <v>1.3043981481481483E-2</v>
      </c>
      <c r="H92" s="11">
        <v>10</v>
      </c>
    </row>
    <row r="93" spans="1:8" x14ac:dyDescent="0.25">
      <c r="A93" s="11">
        <v>11</v>
      </c>
      <c r="B93" s="12" t="s">
        <v>128</v>
      </c>
      <c r="C93" s="12" t="s">
        <v>122</v>
      </c>
      <c r="D93" s="11" t="s">
        <v>2</v>
      </c>
      <c r="E93" s="11">
        <v>3</v>
      </c>
      <c r="F93" s="11">
        <f>E93*$K$9</f>
        <v>9</v>
      </c>
      <c r="G93" s="13">
        <v>1.2962962962962963E-2</v>
      </c>
      <c r="H93" s="11">
        <v>11</v>
      </c>
    </row>
    <row r="94" spans="1:8" x14ac:dyDescent="0.25">
      <c r="A94" s="11">
        <v>12</v>
      </c>
      <c r="B94" s="12" t="s">
        <v>123</v>
      </c>
      <c r="C94" s="12" t="s">
        <v>124</v>
      </c>
      <c r="D94" s="11" t="s">
        <v>2</v>
      </c>
      <c r="E94" s="11">
        <v>2</v>
      </c>
      <c r="F94" s="11">
        <f>E94*$K$9</f>
        <v>6</v>
      </c>
      <c r="G94" s="13">
        <v>4.8032407407407407E-3</v>
      </c>
      <c r="H94" s="11">
        <v>12</v>
      </c>
    </row>
    <row r="95" spans="1:8" x14ac:dyDescent="0.25">
      <c r="A95" s="10" t="s">
        <v>236</v>
      </c>
      <c r="B95" s="10"/>
      <c r="C95" s="10"/>
      <c r="D95" s="10"/>
      <c r="E95" s="10"/>
      <c r="F95" s="10"/>
      <c r="G95" s="10"/>
      <c r="H95" s="10"/>
    </row>
    <row r="96" spans="1:8" x14ac:dyDescent="0.25">
      <c r="A96" s="11">
        <v>1</v>
      </c>
      <c r="B96" s="12" t="s">
        <v>179</v>
      </c>
      <c r="C96" s="12" t="s">
        <v>120</v>
      </c>
      <c r="D96" s="11" t="s">
        <v>5</v>
      </c>
      <c r="E96" s="11">
        <v>7</v>
      </c>
      <c r="F96" s="11">
        <f>E96*$K$9</f>
        <v>21</v>
      </c>
      <c r="G96" s="13">
        <v>7.8703703703703713E-3</v>
      </c>
      <c r="H96" s="11">
        <v>1</v>
      </c>
    </row>
    <row r="97" spans="1:8" x14ac:dyDescent="0.25">
      <c r="A97" s="11">
        <v>2</v>
      </c>
      <c r="B97" s="12" t="s">
        <v>181</v>
      </c>
      <c r="C97" s="12" t="s">
        <v>136</v>
      </c>
      <c r="D97" s="11" t="s">
        <v>61</v>
      </c>
      <c r="E97" s="11">
        <v>7</v>
      </c>
      <c r="F97" s="11">
        <f>E97*$K$9</f>
        <v>21</v>
      </c>
      <c r="G97" s="13">
        <v>8.1828703703703699E-3</v>
      </c>
      <c r="H97" s="11">
        <v>2</v>
      </c>
    </row>
    <row r="98" spans="1:8" x14ac:dyDescent="0.25">
      <c r="A98" s="11">
        <v>3</v>
      </c>
      <c r="B98" s="12" t="s">
        <v>191</v>
      </c>
      <c r="C98" s="12" t="s">
        <v>192</v>
      </c>
      <c r="D98" s="11" t="s">
        <v>36</v>
      </c>
      <c r="E98" s="11">
        <v>7</v>
      </c>
      <c r="F98" s="11">
        <f>E98*$K$9</f>
        <v>21</v>
      </c>
      <c r="G98" s="13">
        <v>8.3680555555555557E-3</v>
      </c>
      <c r="H98" s="11">
        <v>3</v>
      </c>
    </row>
    <row r="99" spans="1:8" x14ac:dyDescent="0.25">
      <c r="A99" s="11">
        <v>4</v>
      </c>
      <c r="B99" s="12" t="s">
        <v>189</v>
      </c>
      <c r="C99" s="12" t="s">
        <v>190</v>
      </c>
      <c r="D99" s="11" t="s">
        <v>36</v>
      </c>
      <c r="E99" s="11">
        <v>7</v>
      </c>
      <c r="F99" s="11">
        <f>E99*$K$9</f>
        <v>21</v>
      </c>
      <c r="G99" s="13">
        <v>8.9351851851851866E-3</v>
      </c>
      <c r="H99" s="11">
        <v>4</v>
      </c>
    </row>
    <row r="100" spans="1:8" x14ac:dyDescent="0.25">
      <c r="A100" s="11">
        <v>5</v>
      </c>
      <c r="B100" s="12" t="s">
        <v>193</v>
      </c>
      <c r="C100" s="12" t="s">
        <v>120</v>
      </c>
      <c r="D100" s="11" t="s">
        <v>36</v>
      </c>
      <c r="E100" s="11">
        <v>7</v>
      </c>
      <c r="F100" s="11">
        <f>E100*$K$9</f>
        <v>21</v>
      </c>
      <c r="G100" s="13">
        <v>9.1666666666666667E-3</v>
      </c>
      <c r="H100" s="11">
        <v>5</v>
      </c>
    </row>
    <row r="101" spans="1:8" x14ac:dyDescent="0.25">
      <c r="A101" s="11">
        <v>6</v>
      </c>
      <c r="B101" s="12" t="s">
        <v>188</v>
      </c>
      <c r="C101" s="12" t="s">
        <v>122</v>
      </c>
      <c r="D101" s="11" t="s">
        <v>36</v>
      </c>
      <c r="E101" s="11">
        <v>7</v>
      </c>
      <c r="F101" s="11">
        <f>E101*$K$9</f>
        <v>21</v>
      </c>
      <c r="G101" s="13">
        <v>9.3287037037037036E-3</v>
      </c>
      <c r="H101" s="11">
        <v>6</v>
      </c>
    </row>
    <row r="102" spans="1:8" x14ac:dyDescent="0.25">
      <c r="A102" s="11">
        <v>7</v>
      </c>
      <c r="B102" s="12" t="s">
        <v>173</v>
      </c>
      <c r="C102" s="12" t="s">
        <v>174</v>
      </c>
      <c r="D102" s="11" t="s">
        <v>5</v>
      </c>
      <c r="E102" s="11">
        <v>7</v>
      </c>
      <c r="F102" s="11">
        <f>E102*$K$9</f>
        <v>21</v>
      </c>
      <c r="G102" s="13">
        <v>9.4212962962962957E-3</v>
      </c>
      <c r="H102" s="11">
        <v>7</v>
      </c>
    </row>
    <row r="103" spans="1:8" x14ac:dyDescent="0.25">
      <c r="A103" s="11">
        <v>8</v>
      </c>
      <c r="B103" s="12" t="s">
        <v>168</v>
      </c>
      <c r="C103" s="12" t="s">
        <v>169</v>
      </c>
      <c r="D103" s="11" t="s">
        <v>5</v>
      </c>
      <c r="E103" s="11">
        <v>7</v>
      </c>
      <c r="F103" s="11">
        <f>E103*$K$9</f>
        <v>21</v>
      </c>
      <c r="G103" s="13">
        <v>1.0023148148148147E-2</v>
      </c>
      <c r="H103" s="11">
        <v>8</v>
      </c>
    </row>
    <row r="104" spans="1:8" x14ac:dyDescent="0.25">
      <c r="A104" s="11">
        <v>9</v>
      </c>
      <c r="B104" s="12" t="s">
        <v>142</v>
      </c>
      <c r="C104" s="12" t="s">
        <v>136</v>
      </c>
      <c r="D104" s="11" t="s">
        <v>40</v>
      </c>
      <c r="E104" s="11">
        <v>7</v>
      </c>
      <c r="F104" s="11">
        <f>E104*$K$9</f>
        <v>21</v>
      </c>
      <c r="G104" s="13">
        <v>1.0659722222222221E-2</v>
      </c>
      <c r="H104" s="11">
        <v>9</v>
      </c>
    </row>
    <row r="105" spans="1:8" x14ac:dyDescent="0.25">
      <c r="A105" s="11">
        <v>10</v>
      </c>
      <c r="B105" s="12" t="s">
        <v>198</v>
      </c>
      <c r="C105" s="12" t="s">
        <v>160</v>
      </c>
      <c r="D105" s="11" t="s">
        <v>91</v>
      </c>
      <c r="E105" s="11">
        <v>7</v>
      </c>
      <c r="F105" s="11">
        <f>E105*$K$9</f>
        <v>21</v>
      </c>
      <c r="G105" s="13">
        <v>1.1261574074074071E-2</v>
      </c>
      <c r="H105" s="11">
        <v>10</v>
      </c>
    </row>
    <row r="106" spans="1:8" x14ac:dyDescent="0.25">
      <c r="A106" s="11">
        <v>11</v>
      </c>
      <c r="B106" s="12" t="s">
        <v>147</v>
      </c>
      <c r="C106" s="12" t="s">
        <v>148</v>
      </c>
      <c r="D106" s="11" t="s">
        <v>40</v>
      </c>
      <c r="E106" s="11">
        <v>7</v>
      </c>
      <c r="F106" s="11">
        <f>E106*$K$9</f>
        <v>21</v>
      </c>
      <c r="G106" s="13">
        <v>1.1678240740740741E-2</v>
      </c>
      <c r="H106" s="11">
        <v>11</v>
      </c>
    </row>
    <row r="107" spans="1:8" x14ac:dyDescent="0.25">
      <c r="A107" s="11">
        <v>12</v>
      </c>
      <c r="B107" s="12" t="s">
        <v>184</v>
      </c>
      <c r="C107" s="12" t="s">
        <v>185</v>
      </c>
      <c r="D107" s="11" t="s">
        <v>36</v>
      </c>
      <c r="E107" s="11">
        <v>7</v>
      </c>
      <c r="F107" s="11">
        <f>E107*$K$9</f>
        <v>21</v>
      </c>
      <c r="G107" s="13">
        <v>1.1724537037037035E-2</v>
      </c>
      <c r="H107" s="11">
        <v>12</v>
      </c>
    </row>
    <row r="108" spans="1:8" x14ac:dyDescent="0.25">
      <c r="A108" s="11">
        <v>13</v>
      </c>
      <c r="B108" s="12" t="s">
        <v>145</v>
      </c>
      <c r="C108" s="12" t="s">
        <v>146</v>
      </c>
      <c r="D108" s="11" t="s">
        <v>40</v>
      </c>
      <c r="E108" s="11">
        <v>7</v>
      </c>
      <c r="F108" s="11">
        <f>E108*$K$9</f>
        <v>21</v>
      </c>
      <c r="G108" s="13">
        <v>1.1736111111111109E-2</v>
      </c>
      <c r="H108" s="11">
        <v>13</v>
      </c>
    </row>
    <row r="109" spans="1:8" x14ac:dyDescent="0.25">
      <c r="A109" s="11">
        <v>14</v>
      </c>
      <c r="B109" s="12" t="s">
        <v>139</v>
      </c>
      <c r="C109" s="12" t="s">
        <v>138</v>
      </c>
      <c r="D109" s="11" t="s">
        <v>40</v>
      </c>
      <c r="E109" s="11">
        <v>7</v>
      </c>
      <c r="F109" s="11">
        <f>E109*$K$9</f>
        <v>21</v>
      </c>
      <c r="G109" s="13">
        <v>1.1759259259259259E-2</v>
      </c>
      <c r="H109" s="11">
        <v>14</v>
      </c>
    </row>
    <row r="110" spans="1:8" x14ac:dyDescent="0.25">
      <c r="A110" s="11">
        <v>15</v>
      </c>
      <c r="B110" s="12" t="s">
        <v>159</v>
      </c>
      <c r="C110" s="12" t="s">
        <v>160</v>
      </c>
      <c r="D110" s="11" t="s">
        <v>40</v>
      </c>
      <c r="E110" s="11">
        <v>7</v>
      </c>
      <c r="F110" s="11">
        <f>E110*$K$9</f>
        <v>21</v>
      </c>
      <c r="G110" s="13">
        <v>1.1805555555555555E-2</v>
      </c>
      <c r="H110" s="11">
        <v>15</v>
      </c>
    </row>
    <row r="111" spans="1:8" x14ac:dyDescent="0.25">
      <c r="A111" s="11">
        <v>16</v>
      </c>
      <c r="B111" s="12" t="s">
        <v>180</v>
      </c>
      <c r="C111" s="12" t="s">
        <v>130</v>
      </c>
      <c r="D111" s="11" t="s">
        <v>77</v>
      </c>
      <c r="E111" s="11">
        <v>7</v>
      </c>
      <c r="F111" s="11">
        <f>E111*$K$9</f>
        <v>21</v>
      </c>
      <c r="G111" s="13">
        <v>1.2060185185185186E-2</v>
      </c>
      <c r="H111" s="11">
        <v>16</v>
      </c>
    </row>
    <row r="112" spans="1:8" x14ac:dyDescent="0.25">
      <c r="A112" s="11">
        <v>17</v>
      </c>
      <c r="B112" s="12" t="s">
        <v>152</v>
      </c>
      <c r="C112" s="12" t="s">
        <v>153</v>
      </c>
      <c r="D112" s="11" t="s">
        <v>40</v>
      </c>
      <c r="E112" s="11">
        <v>7</v>
      </c>
      <c r="F112" s="11">
        <f>E112*$K$9</f>
        <v>21</v>
      </c>
      <c r="G112" s="13">
        <v>1.2106481481481482E-2</v>
      </c>
      <c r="H112" s="11">
        <v>17</v>
      </c>
    </row>
    <row r="113" spans="1:8" x14ac:dyDescent="0.25">
      <c r="A113" s="11">
        <v>18</v>
      </c>
      <c r="B113" s="12" t="s">
        <v>166</v>
      </c>
      <c r="C113" s="12" t="s">
        <v>167</v>
      </c>
      <c r="D113" s="11" t="s">
        <v>22</v>
      </c>
      <c r="E113" s="11">
        <v>7</v>
      </c>
      <c r="F113" s="11">
        <f>E113*$K$9</f>
        <v>21</v>
      </c>
      <c r="G113" s="13">
        <v>1.2106481481481482E-2</v>
      </c>
      <c r="H113" s="11">
        <v>17</v>
      </c>
    </row>
    <row r="114" spans="1:8" x14ac:dyDescent="0.25">
      <c r="A114" s="11">
        <v>19</v>
      </c>
      <c r="B114" s="12" t="s">
        <v>197</v>
      </c>
      <c r="C114" s="12" t="s">
        <v>148</v>
      </c>
      <c r="D114" s="11" t="s">
        <v>91</v>
      </c>
      <c r="E114" s="11">
        <v>7</v>
      </c>
      <c r="F114" s="11">
        <f>E114*$K$9</f>
        <v>21</v>
      </c>
      <c r="G114" s="13">
        <v>1.2106481481481482E-2</v>
      </c>
      <c r="H114" s="11">
        <v>17</v>
      </c>
    </row>
    <row r="115" spans="1:8" x14ac:dyDescent="0.25">
      <c r="A115" s="11">
        <v>20</v>
      </c>
      <c r="B115" s="12" t="s">
        <v>170</v>
      </c>
      <c r="C115" s="12" t="s">
        <v>120</v>
      </c>
      <c r="D115" s="11" t="s">
        <v>22</v>
      </c>
      <c r="E115" s="11">
        <v>7</v>
      </c>
      <c r="F115" s="11">
        <f>E115*$K$9</f>
        <v>21</v>
      </c>
      <c r="G115" s="13">
        <v>1.2129629629629629E-2</v>
      </c>
      <c r="H115" s="11">
        <v>20</v>
      </c>
    </row>
    <row r="116" spans="1:8" x14ac:dyDescent="0.25">
      <c r="A116" s="11">
        <v>21</v>
      </c>
      <c r="B116" s="12" t="s">
        <v>157</v>
      </c>
      <c r="C116" s="12" t="s">
        <v>158</v>
      </c>
      <c r="D116" s="11" t="s">
        <v>40</v>
      </c>
      <c r="E116" s="11">
        <v>7</v>
      </c>
      <c r="F116" s="11">
        <f>E116*$K$9</f>
        <v>21</v>
      </c>
      <c r="G116" s="13">
        <v>1.2395833333333335E-2</v>
      </c>
      <c r="H116" s="11">
        <v>21</v>
      </c>
    </row>
    <row r="117" spans="1:8" x14ac:dyDescent="0.25">
      <c r="A117" s="11">
        <v>22</v>
      </c>
      <c r="B117" s="12" t="s">
        <v>156</v>
      </c>
      <c r="C117" s="12" t="s">
        <v>148</v>
      </c>
      <c r="D117" s="11" t="s">
        <v>40</v>
      </c>
      <c r="E117" s="11">
        <v>7</v>
      </c>
      <c r="F117" s="11">
        <f>E117*$K$9</f>
        <v>21</v>
      </c>
      <c r="G117" s="13">
        <v>1.247685185185185E-2</v>
      </c>
      <c r="H117" s="11">
        <v>22</v>
      </c>
    </row>
    <row r="118" spans="1:8" x14ac:dyDescent="0.25">
      <c r="A118" s="11">
        <v>23</v>
      </c>
      <c r="B118" s="12" t="s">
        <v>196</v>
      </c>
      <c r="C118" s="12" t="s">
        <v>141</v>
      </c>
      <c r="D118" s="11" t="s">
        <v>91</v>
      </c>
      <c r="E118" s="11">
        <v>7</v>
      </c>
      <c r="F118" s="11">
        <f>E118*$K$9</f>
        <v>21</v>
      </c>
      <c r="G118" s="13">
        <v>1.2511574074074073E-2</v>
      </c>
      <c r="H118" s="11">
        <v>23</v>
      </c>
    </row>
    <row r="119" spans="1:8" x14ac:dyDescent="0.25">
      <c r="A119" s="11">
        <v>24</v>
      </c>
      <c r="B119" s="12" t="s">
        <v>175</v>
      </c>
      <c r="C119" s="12" t="s">
        <v>136</v>
      </c>
      <c r="D119" s="11" t="s">
        <v>22</v>
      </c>
      <c r="E119" s="11">
        <v>7</v>
      </c>
      <c r="F119" s="11">
        <f>E119*$K$9</f>
        <v>21</v>
      </c>
      <c r="G119" s="13">
        <v>1.2592592592592593E-2</v>
      </c>
      <c r="H119" s="11">
        <v>24</v>
      </c>
    </row>
    <row r="120" spans="1:8" x14ac:dyDescent="0.25">
      <c r="A120" s="11">
        <v>25</v>
      </c>
      <c r="B120" s="12" t="s">
        <v>165</v>
      </c>
      <c r="C120" s="12" t="s">
        <v>136</v>
      </c>
      <c r="D120" s="11" t="s">
        <v>8</v>
      </c>
      <c r="E120" s="11">
        <v>7</v>
      </c>
      <c r="F120" s="11">
        <f>E120*$K$9</f>
        <v>21</v>
      </c>
      <c r="G120" s="13">
        <v>1.2766203703703703E-2</v>
      </c>
      <c r="H120" s="11">
        <v>25</v>
      </c>
    </row>
    <row r="121" spans="1:8" x14ac:dyDescent="0.25">
      <c r="A121" s="11">
        <v>26</v>
      </c>
      <c r="B121" s="12" t="s">
        <v>154</v>
      </c>
      <c r="C121" s="12" t="s">
        <v>155</v>
      </c>
      <c r="D121" s="11" t="s">
        <v>40</v>
      </c>
      <c r="E121" s="11">
        <v>7</v>
      </c>
      <c r="F121" s="11">
        <f>E121*$K$9</f>
        <v>21</v>
      </c>
      <c r="G121" s="13">
        <v>1.2812499999999999E-2</v>
      </c>
      <c r="H121" s="11">
        <v>26</v>
      </c>
    </row>
    <row r="122" spans="1:8" x14ac:dyDescent="0.25">
      <c r="A122" s="11">
        <v>27</v>
      </c>
      <c r="B122" s="12" t="s">
        <v>176</v>
      </c>
      <c r="C122" s="12" t="s">
        <v>177</v>
      </c>
      <c r="D122" s="11" t="s">
        <v>22</v>
      </c>
      <c r="E122" s="11">
        <v>7</v>
      </c>
      <c r="F122" s="11">
        <f>E122*$K$9</f>
        <v>21</v>
      </c>
      <c r="G122" s="13">
        <v>1.2858796296296297E-2</v>
      </c>
      <c r="H122" s="11">
        <v>27</v>
      </c>
    </row>
    <row r="123" spans="1:8" x14ac:dyDescent="0.25">
      <c r="A123" s="11">
        <v>28</v>
      </c>
      <c r="B123" s="12" t="s">
        <v>187</v>
      </c>
      <c r="C123" s="12" t="s">
        <v>130</v>
      </c>
      <c r="D123" s="11" t="s">
        <v>36</v>
      </c>
      <c r="E123" s="11">
        <v>7</v>
      </c>
      <c r="F123" s="11">
        <f>E123*$K$9</f>
        <v>21</v>
      </c>
      <c r="G123" s="13">
        <v>1.3194444444444444E-2</v>
      </c>
      <c r="H123" s="11">
        <v>28</v>
      </c>
    </row>
    <row r="124" spans="1:8" x14ac:dyDescent="0.25">
      <c r="A124" s="11">
        <v>29</v>
      </c>
      <c r="B124" s="12" t="s">
        <v>143</v>
      </c>
      <c r="C124" s="12" t="s">
        <v>144</v>
      </c>
      <c r="D124" s="11" t="s">
        <v>40</v>
      </c>
      <c r="E124" s="11">
        <v>7</v>
      </c>
      <c r="F124" s="11">
        <f>E124*$K$9</f>
        <v>21</v>
      </c>
      <c r="G124" s="13">
        <v>1.3888888888888888E-2</v>
      </c>
      <c r="H124" s="11">
        <v>29</v>
      </c>
    </row>
    <row r="125" spans="1:8" x14ac:dyDescent="0.25">
      <c r="A125" s="11">
        <v>30</v>
      </c>
      <c r="B125" s="12" t="s">
        <v>194</v>
      </c>
      <c r="C125" s="12" t="s">
        <v>195</v>
      </c>
      <c r="D125" s="11" t="s">
        <v>36</v>
      </c>
      <c r="E125" s="11">
        <v>7</v>
      </c>
      <c r="F125" s="11">
        <f>E125*$K$9</f>
        <v>21</v>
      </c>
      <c r="G125" s="13">
        <v>1.3993055555555555E-2</v>
      </c>
      <c r="H125" s="11">
        <v>30</v>
      </c>
    </row>
    <row r="126" spans="1:8" x14ac:dyDescent="0.25">
      <c r="A126" s="11">
        <v>31</v>
      </c>
      <c r="B126" s="12" t="s">
        <v>182</v>
      </c>
      <c r="C126" s="12" t="s">
        <v>183</v>
      </c>
      <c r="D126" s="11" t="s">
        <v>72</v>
      </c>
      <c r="E126" s="11">
        <v>7</v>
      </c>
      <c r="F126" s="11">
        <f>E126*$K$9</f>
        <v>21</v>
      </c>
      <c r="G126" s="13">
        <v>1.4189814814814815E-2</v>
      </c>
      <c r="H126" s="11">
        <v>31</v>
      </c>
    </row>
    <row r="127" spans="1:8" x14ac:dyDescent="0.25">
      <c r="A127" s="11">
        <v>32</v>
      </c>
      <c r="B127" s="12" t="s">
        <v>140</v>
      </c>
      <c r="C127" s="12" t="s">
        <v>141</v>
      </c>
      <c r="D127" s="11" t="s">
        <v>40</v>
      </c>
      <c r="E127" s="11">
        <v>7</v>
      </c>
      <c r="F127" s="11">
        <f>E127*$K$9</f>
        <v>21</v>
      </c>
      <c r="G127" s="13">
        <v>1.4444444444444446E-2</v>
      </c>
      <c r="H127" s="11">
        <v>32</v>
      </c>
    </row>
    <row r="128" spans="1:8" x14ac:dyDescent="0.25">
      <c r="A128" s="11">
        <v>33</v>
      </c>
      <c r="B128" s="12" t="s">
        <v>172</v>
      </c>
      <c r="C128" s="12" t="s">
        <v>136</v>
      </c>
      <c r="D128" s="11" t="s">
        <v>72</v>
      </c>
      <c r="E128" s="11">
        <v>7</v>
      </c>
      <c r="F128" s="11">
        <f>E128*$K$9</f>
        <v>21</v>
      </c>
      <c r="G128" s="13">
        <v>1.5474537037037038E-2</v>
      </c>
      <c r="H128" s="11">
        <v>33</v>
      </c>
    </row>
    <row r="129" spans="1:8" x14ac:dyDescent="0.25">
      <c r="A129" s="11">
        <v>34</v>
      </c>
      <c r="B129" s="12" t="s">
        <v>199</v>
      </c>
      <c r="C129" s="12" t="s">
        <v>200</v>
      </c>
      <c r="D129" s="11" t="s">
        <v>91</v>
      </c>
      <c r="E129" s="11">
        <v>7</v>
      </c>
      <c r="F129" s="11">
        <f>E129*$K$9</f>
        <v>21</v>
      </c>
      <c r="G129" s="13">
        <v>1.6145833333333335E-2</v>
      </c>
      <c r="H129" s="11">
        <v>34</v>
      </c>
    </row>
    <row r="130" spans="1:8" x14ac:dyDescent="0.25">
      <c r="A130" s="11">
        <v>35</v>
      </c>
      <c r="B130" s="12" t="s">
        <v>151</v>
      </c>
      <c r="C130" s="12" t="s">
        <v>130</v>
      </c>
      <c r="D130" s="11" t="s">
        <v>40</v>
      </c>
      <c r="E130" s="11">
        <v>7</v>
      </c>
      <c r="F130" s="11">
        <f>E130*$K$9</f>
        <v>21</v>
      </c>
      <c r="G130" s="13">
        <v>1.622685185185185E-2</v>
      </c>
      <c r="H130" s="11">
        <v>35</v>
      </c>
    </row>
    <row r="131" spans="1:8" x14ac:dyDescent="0.25">
      <c r="A131" s="11">
        <v>36</v>
      </c>
      <c r="B131" s="12" t="s">
        <v>161</v>
      </c>
      <c r="C131" s="12" t="s">
        <v>162</v>
      </c>
      <c r="D131" s="11" t="s">
        <v>40</v>
      </c>
      <c r="E131" s="11">
        <v>7</v>
      </c>
      <c r="F131" s="11">
        <f>E131*$K$9</f>
        <v>21</v>
      </c>
      <c r="G131" s="13">
        <v>1.6342592592592593E-2</v>
      </c>
      <c r="H131" s="11">
        <v>36</v>
      </c>
    </row>
    <row r="132" spans="1:8" x14ac:dyDescent="0.25">
      <c r="A132" s="11">
        <v>37</v>
      </c>
      <c r="B132" s="12" t="s">
        <v>163</v>
      </c>
      <c r="C132" s="12" t="s">
        <v>164</v>
      </c>
      <c r="D132" s="11" t="s">
        <v>61</v>
      </c>
      <c r="E132" s="11">
        <v>7</v>
      </c>
      <c r="F132" s="11">
        <f>E132*$K$9</f>
        <v>21</v>
      </c>
      <c r="G132" s="13">
        <v>1.800925925925926E-2</v>
      </c>
      <c r="H132" s="11">
        <v>37</v>
      </c>
    </row>
    <row r="133" spans="1:8" x14ac:dyDescent="0.25">
      <c r="A133" s="11">
        <v>38</v>
      </c>
      <c r="B133" s="12" t="s">
        <v>149</v>
      </c>
      <c r="C133" s="12" t="s">
        <v>150</v>
      </c>
      <c r="D133" s="11" t="s">
        <v>40</v>
      </c>
      <c r="E133" s="11">
        <v>7</v>
      </c>
      <c r="F133" s="11">
        <f>E133*$K$9</f>
        <v>21</v>
      </c>
      <c r="G133" s="13">
        <v>1.892361111111111E-2</v>
      </c>
      <c r="H133" s="11">
        <v>38</v>
      </c>
    </row>
    <row r="134" spans="1:8" x14ac:dyDescent="0.25">
      <c r="A134" s="11">
        <v>39</v>
      </c>
      <c r="B134" s="12" t="s">
        <v>186</v>
      </c>
      <c r="C134" s="12" t="s">
        <v>122</v>
      </c>
      <c r="D134" s="11" t="s">
        <v>36</v>
      </c>
      <c r="E134" s="11">
        <v>6</v>
      </c>
      <c r="F134" s="11">
        <f>E134*$K$9</f>
        <v>18</v>
      </c>
      <c r="G134" s="13">
        <v>1.03125E-2</v>
      </c>
      <c r="H134" s="11">
        <v>39</v>
      </c>
    </row>
    <row r="135" spans="1:8" x14ac:dyDescent="0.25">
      <c r="A135" s="11">
        <v>40</v>
      </c>
      <c r="B135" s="12" t="s">
        <v>178</v>
      </c>
      <c r="C135" s="12" t="s">
        <v>136</v>
      </c>
      <c r="D135" s="11" t="s">
        <v>61</v>
      </c>
      <c r="E135" s="11">
        <v>6</v>
      </c>
      <c r="F135" s="11">
        <f>E135*$K$9</f>
        <v>18</v>
      </c>
      <c r="G135" s="13">
        <v>1.4988425925925926E-2</v>
      </c>
      <c r="H135" s="11">
        <v>40</v>
      </c>
    </row>
    <row r="136" spans="1:8" x14ac:dyDescent="0.25">
      <c r="A136" s="11">
        <v>41</v>
      </c>
      <c r="B136" s="12" t="s">
        <v>171</v>
      </c>
      <c r="C136" s="12" t="s">
        <v>167</v>
      </c>
      <c r="D136" s="11" t="s">
        <v>72</v>
      </c>
      <c r="E136" s="11">
        <v>5</v>
      </c>
      <c r="F136" s="11">
        <f>E136*$K$9</f>
        <v>15</v>
      </c>
      <c r="G136" s="13">
        <v>1.3263888888888889E-2</v>
      </c>
      <c r="H136" s="11">
        <v>41</v>
      </c>
    </row>
    <row r="137" spans="1:8" x14ac:dyDescent="0.25">
      <c r="A137" s="10" t="s">
        <v>237</v>
      </c>
      <c r="B137" s="10"/>
      <c r="C137" s="10"/>
      <c r="D137" s="10"/>
      <c r="E137" s="10"/>
      <c r="F137" s="10"/>
      <c r="G137" s="10"/>
      <c r="H137" s="10"/>
    </row>
    <row r="138" spans="1:8" x14ac:dyDescent="0.25">
      <c r="A138" s="11">
        <v>1</v>
      </c>
      <c r="B138" s="12" t="s">
        <v>205</v>
      </c>
      <c r="C138" s="12" t="s">
        <v>206</v>
      </c>
      <c r="D138" s="11" t="s">
        <v>5</v>
      </c>
      <c r="E138" s="11">
        <v>7</v>
      </c>
      <c r="F138" s="11">
        <f>E138*$K$9</f>
        <v>21</v>
      </c>
      <c r="G138" s="13">
        <v>7.2800925925925915E-3</v>
      </c>
      <c r="H138" s="11">
        <v>1</v>
      </c>
    </row>
    <row r="139" spans="1:8" x14ac:dyDescent="0.25">
      <c r="A139" s="11">
        <v>2</v>
      </c>
      <c r="B139" s="12" t="s">
        <v>168</v>
      </c>
      <c r="C139" s="12" t="s">
        <v>208</v>
      </c>
      <c r="D139" s="11" t="s">
        <v>5</v>
      </c>
      <c r="E139" s="11">
        <v>7</v>
      </c>
      <c r="F139" s="11">
        <f>E139*$K$9</f>
        <v>21</v>
      </c>
      <c r="G139" s="13">
        <v>9.2013888888888892E-3</v>
      </c>
      <c r="H139" s="11">
        <v>2</v>
      </c>
    </row>
    <row r="140" spans="1:8" x14ac:dyDescent="0.25">
      <c r="A140" s="11">
        <v>3</v>
      </c>
      <c r="B140" s="12" t="s">
        <v>211</v>
      </c>
      <c r="C140" s="12" t="s">
        <v>167</v>
      </c>
      <c r="D140" s="11" t="s">
        <v>5</v>
      </c>
      <c r="E140" s="11">
        <v>7</v>
      </c>
      <c r="F140" s="11">
        <f>E140*$K$9</f>
        <v>21</v>
      </c>
      <c r="G140" s="13">
        <v>9.6990740740740735E-3</v>
      </c>
      <c r="H140" s="11">
        <v>3</v>
      </c>
    </row>
    <row r="141" spans="1:8" x14ac:dyDescent="0.25">
      <c r="A141" s="11">
        <v>4</v>
      </c>
      <c r="B141" s="12" t="s">
        <v>209</v>
      </c>
      <c r="C141" s="12" t="s">
        <v>160</v>
      </c>
      <c r="D141" s="11" t="s">
        <v>5</v>
      </c>
      <c r="E141" s="11">
        <v>7</v>
      </c>
      <c r="F141" s="11">
        <f>E141*$K$9</f>
        <v>21</v>
      </c>
      <c r="G141" s="13">
        <v>9.8495370370370369E-3</v>
      </c>
      <c r="H141" s="11">
        <v>4</v>
      </c>
    </row>
    <row r="142" spans="1:8" x14ac:dyDescent="0.25">
      <c r="A142" s="11">
        <v>5</v>
      </c>
      <c r="B142" s="12" t="s">
        <v>212</v>
      </c>
      <c r="C142" s="12" t="s">
        <v>213</v>
      </c>
      <c r="D142" s="11" t="s">
        <v>5</v>
      </c>
      <c r="E142" s="11">
        <v>7</v>
      </c>
      <c r="F142" s="11">
        <f>E142*$K$9</f>
        <v>21</v>
      </c>
      <c r="G142" s="13">
        <v>9.9652777777777778E-3</v>
      </c>
      <c r="H142" s="11">
        <v>5</v>
      </c>
    </row>
    <row r="143" spans="1:8" x14ac:dyDescent="0.25">
      <c r="A143" s="11">
        <v>6</v>
      </c>
      <c r="B143" s="12" t="s">
        <v>210</v>
      </c>
      <c r="C143" s="12" t="s">
        <v>167</v>
      </c>
      <c r="D143" s="11" t="s">
        <v>5</v>
      </c>
      <c r="E143" s="11">
        <v>7</v>
      </c>
      <c r="F143" s="11">
        <f>E143*$K$9</f>
        <v>21</v>
      </c>
      <c r="G143" s="13">
        <v>1.0625000000000001E-2</v>
      </c>
      <c r="H143" s="11">
        <v>6</v>
      </c>
    </row>
    <row r="144" spans="1:8" x14ac:dyDescent="0.25">
      <c r="A144" s="11">
        <v>7</v>
      </c>
      <c r="B144" s="12" t="s">
        <v>207</v>
      </c>
      <c r="C144" s="12" t="s">
        <v>136</v>
      </c>
      <c r="D144" s="11" t="s">
        <v>22</v>
      </c>
      <c r="E144" s="11">
        <v>7</v>
      </c>
      <c r="F144" s="11">
        <f>E144*$K$9</f>
        <v>21</v>
      </c>
      <c r="G144" s="13">
        <v>1.1342592592592592E-2</v>
      </c>
      <c r="H144" s="11">
        <v>7</v>
      </c>
    </row>
    <row r="145" spans="1:8" x14ac:dyDescent="0.25">
      <c r="A145" s="11">
        <v>8</v>
      </c>
      <c r="B145" s="12" t="s">
        <v>214</v>
      </c>
      <c r="C145" s="12" t="s">
        <v>162</v>
      </c>
      <c r="D145" s="11" t="s">
        <v>61</v>
      </c>
      <c r="E145" s="11">
        <v>7</v>
      </c>
      <c r="F145" s="11">
        <f>E145*$K$9</f>
        <v>21</v>
      </c>
      <c r="G145" s="13">
        <v>1.2083333333333333E-2</v>
      </c>
      <c r="H145" s="11">
        <v>8</v>
      </c>
    </row>
    <row r="146" spans="1:8" x14ac:dyDescent="0.25">
      <c r="A146" s="11">
        <v>9</v>
      </c>
      <c r="B146" s="12" t="s">
        <v>201</v>
      </c>
      <c r="C146" s="12" t="s">
        <v>202</v>
      </c>
      <c r="D146" s="11" t="s">
        <v>40</v>
      </c>
      <c r="E146" s="11">
        <v>7</v>
      </c>
      <c r="F146" s="11">
        <f>E146*$K$9</f>
        <v>21</v>
      </c>
      <c r="G146" s="13">
        <v>1.3368055555555557E-2</v>
      </c>
      <c r="H146" s="11">
        <v>9</v>
      </c>
    </row>
    <row r="147" spans="1:8" x14ac:dyDescent="0.25">
      <c r="A147" s="11">
        <v>10</v>
      </c>
      <c r="B147" s="12" t="s">
        <v>203</v>
      </c>
      <c r="C147" s="12" t="s">
        <v>204</v>
      </c>
      <c r="D147" s="11" t="s">
        <v>40</v>
      </c>
      <c r="E147" s="11">
        <v>7</v>
      </c>
      <c r="F147" s="11">
        <f>E147*$K$9</f>
        <v>21</v>
      </c>
      <c r="G147" s="13">
        <v>1.3645833333333331E-2</v>
      </c>
      <c r="H147" s="11">
        <v>10</v>
      </c>
    </row>
    <row r="148" spans="1:8" x14ac:dyDescent="0.25">
      <c r="A148" s="10" t="s">
        <v>238</v>
      </c>
      <c r="B148" s="10"/>
      <c r="C148" s="10"/>
      <c r="D148" s="10"/>
      <c r="E148" s="10"/>
      <c r="F148" s="10"/>
      <c r="G148" s="10"/>
      <c r="H148" s="10"/>
    </row>
    <row r="149" spans="1:8" x14ac:dyDescent="0.25">
      <c r="A149" s="11">
        <v>1</v>
      </c>
      <c r="B149" s="12" t="s">
        <v>215</v>
      </c>
      <c r="C149" s="12" t="s">
        <v>204</v>
      </c>
      <c r="D149" s="11" t="s">
        <v>72</v>
      </c>
      <c r="E149" s="11">
        <v>7</v>
      </c>
      <c r="F149" s="11">
        <f t="shared" ref="F149:F151" si="0">E149*$K$9</f>
        <v>21</v>
      </c>
      <c r="G149" s="13">
        <v>7.9629629629629634E-3</v>
      </c>
      <c r="H149" s="11">
        <v>1</v>
      </c>
    </row>
    <row r="150" spans="1:8" x14ac:dyDescent="0.25">
      <c r="A150" s="11">
        <v>2</v>
      </c>
      <c r="B150" s="12" t="s">
        <v>129</v>
      </c>
      <c r="C150" s="12" t="s">
        <v>136</v>
      </c>
      <c r="D150" s="11" t="s">
        <v>8</v>
      </c>
      <c r="E150" s="11">
        <v>7</v>
      </c>
      <c r="F150" s="11">
        <f t="shared" si="0"/>
        <v>21</v>
      </c>
      <c r="G150" s="13">
        <v>8.6574074074074071E-3</v>
      </c>
      <c r="H150" s="11">
        <v>2</v>
      </c>
    </row>
    <row r="151" spans="1:8" x14ac:dyDescent="0.25">
      <c r="A151" s="11">
        <v>3</v>
      </c>
      <c r="B151" s="12" t="s">
        <v>216</v>
      </c>
      <c r="C151" s="12" t="s">
        <v>185</v>
      </c>
      <c r="D151" s="11" t="s">
        <v>36</v>
      </c>
      <c r="E151" s="11">
        <v>7</v>
      </c>
      <c r="F151" s="11">
        <f t="shared" si="0"/>
        <v>21</v>
      </c>
      <c r="G151" s="13">
        <v>9.1550925925925931E-3</v>
      </c>
      <c r="H151" s="11">
        <v>3</v>
      </c>
    </row>
    <row r="153" spans="1:8" x14ac:dyDescent="0.25">
      <c r="A153" s="6" t="s">
        <v>239</v>
      </c>
      <c r="B153" s="6"/>
      <c r="C153" s="6"/>
      <c r="D153" s="6"/>
      <c r="E153" s="6"/>
      <c r="F153" s="6"/>
      <c r="G153" s="6"/>
      <c r="H153" s="6"/>
    </row>
    <row r="154" spans="1:8" x14ac:dyDescent="0.25">
      <c r="A154" s="6" t="s">
        <v>240</v>
      </c>
      <c r="B154" s="6"/>
      <c r="C154" s="6"/>
      <c r="D154" s="6"/>
      <c r="E154" s="6"/>
      <c r="F154" s="6"/>
      <c r="G154" s="6"/>
      <c r="H154" s="6"/>
    </row>
  </sheetData>
  <sortState xmlns:xlrd2="http://schemas.microsoft.com/office/spreadsheetml/2017/richdata2" ref="B9:G25">
    <sortCondition descending="1" ref="F9:F25"/>
    <sortCondition ref="G9:G25"/>
  </sortState>
  <mergeCells count="16">
    <mergeCell ref="A137:H137"/>
    <mergeCell ref="A148:H148"/>
    <mergeCell ref="A153:H153"/>
    <mergeCell ref="A154:H154"/>
    <mergeCell ref="A8:H8"/>
    <mergeCell ref="A26:H26"/>
    <mergeCell ref="A65:H65"/>
    <mergeCell ref="A73:H73"/>
    <mergeCell ref="A82:H82"/>
    <mergeCell ref="A95:H95"/>
    <mergeCell ref="A1:H1"/>
    <mergeCell ref="A2:H2"/>
    <mergeCell ref="A4:H4"/>
    <mergeCell ref="A5:D5"/>
    <mergeCell ref="E5:H5"/>
    <mergeCell ref="A6:H6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  <rowBreaks count="2" manualBreakCount="2">
    <brk id="94" max="7" man="1"/>
    <brk id="1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забег УДО</vt:lpstr>
      <vt:lpstr>'2 забег УДО'!Область_печати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робинбобинбарабек</dc:creator>
  <cp:lastModifiedBy>Екатерина Котова</cp:lastModifiedBy>
  <cp:lastPrinted>2024-10-10T14:33:30Z</cp:lastPrinted>
  <dcterms:created xsi:type="dcterms:W3CDTF">2024-10-10T07:00:03Z</dcterms:created>
  <dcterms:modified xsi:type="dcterms:W3CDTF">2024-10-10T14:35:55Z</dcterms:modified>
</cp:coreProperties>
</file>